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vattenfall-my.sharepoint.com/personal/cott_eur_corp_vattenfall_com/Documents/Desktop/Ottersten/VM THN 2026/"/>
    </mc:Choice>
  </mc:AlternateContent>
  <xr:revisionPtr revIDLastSave="632" documentId="8_{8F52310A-7252-4D83-B8BC-C2C39CE56FB9}" xr6:coauthVersionLast="47" xr6:coauthVersionMax="47" xr10:uidLastSave="{F9DF43C1-882E-4785-B03F-8AFFCCA0039B}"/>
  <bookViews>
    <workbookView xWindow="-120" yWindow="-120" windowWidth="29040" windowHeight="15720" tabRatio="875" activeTab="1" xr2:uid="{00000000-000D-0000-FFFF-FFFF00000000}"/>
  </bookViews>
  <sheets>
    <sheet name="Deltagarlista LAG" sheetId="10" r:id="rId1"/>
    <sheet name="Start kl 08.00 Singel" sheetId="1" r:id="rId2"/>
    <sheet name="Start kl 09.30 Singel" sheetId="2" r:id="rId3"/>
    <sheet name="Start kl 11.00 lag" sheetId="3" r:id="rId4"/>
    <sheet name="Start kl 12.30 Lag" sheetId="4" r:id="rId5"/>
    <sheet name="Start 14.00 LAG" sheetId="5" r:id="rId6"/>
    <sheet name="Start 15.30 LAG" sheetId="7" r:id="rId7"/>
    <sheet name="Damfinal Lördag kl 09" sheetId="12" r:id="rId8"/>
    <sheet name="Herrfinal Lördag kl 1130" sheetId="13" r:id="rId9"/>
    <sheet name="3-manna final kl 1400" sheetId="14" r:id="rId10"/>
  </sheets>
  <definedNames>
    <definedName name="Externadata_1" localSheetId="0" hidden="1">'Deltagarlista LAG'!$C$1:$H$133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4" i="10" l="1"/>
  <c r="E134" i="10"/>
  <c r="F134" i="10"/>
  <c r="G134" i="10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D4C7CAF-CF62-4E06-BBCE-0BA90D46034E}" keepAlive="1" name="Fråga - Bowling" description="Anslutning till Bowling-frågan i arbetsboken." type="5" refreshedVersion="8" background="1" saveData="1">
    <dbPr connection="Provider=Microsoft.Mashup.OleDb.1;Data Source=$Workbook$;Location=Bowling;Extended Properties=&quot;&quot;" command="SELECT * FROM [Bowling]"/>
  </connection>
  <connection id="2" xr16:uid="{EFD411A5-BB0F-4A1A-9881-DC76A2CBDF0C}" keepAlive="1" name="Fråga - Lagkolumn" description="Anslutning till Lagkolumn-frågan i arbetsboken." type="5" refreshedVersion="0" background="1">
    <dbPr connection="Provider=Microsoft.Mashup.OleDb.1;Data Source=$Workbook$;Location=Lagkolumn;Extended Properties=&quot;&quot;" command="SELECT * FROM [Lagkolumn]"/>
  </connection>
  <connection id="3" xr16:uid="{7649B56F-43DA-4884-BCF7-42E4ED46D6E3}" keepAlive="1" name="Fråga - LäsIn" description="Anslutning till LäsIn-frågan i arbetsboken." type="5" refreshedVersion="0" background="1">
    <dbPr connection="Provider=Microsoft.Mashup.OleDb.1;Data Source=$Workbook$;Location=LäsIn;Extended Properties=&quot;&quot;" command="SELECT * FROM [LäsIn]"/>
  </connection>
</connections>
</file>

<file path=xl/sharedStrings.xml><?xml version="1.0" encoding="utf-8"?>
<sst xmlns="http://schemas.openxmlformats.org/spreadsheetml/2006/main" count="695" uniqueCount="212">
  <si>
    <t xml:space="preserve">Startlista: </t>
  </si>
  <si>
    <t>Bana 1</t>
  </si>
  <si>
    <t>Bana 2</t>
  </si>
  <si>
    <t>Bana 3</t>
  </si>
  <si>
    <t>Bana 4</t>
  </si>
  <si>
    <t>Bana 5</t>
  </si>
  <si>
    <t>Bana 6</t>
  </si>
  <si>
    <t>Bana 7</t>
  </si>
  <si>
    <t>Bana 8</t>
  </si>
  <si>
    <t>Bana 9</t>
  </si>
  <si>
    <t>Bana 10</t>
  </si>
  <si>
    <t>VIF_Stockholm</t>
  </si>
  <si>
    <t>VIF_Södertörn</t>
  </si>
  <si>
    <t>Åke Nyberg</t>
  </si>
  <si>
    <t>Alexander Johnsson</t>
  </si>
  <si>
    <t>Ringhals_IF</t>
  </si>
  <si>
    <t>Anders Franzén</t>
  </si>
  <si>
    <t>VIF_Motala</t>
  </si>
  <si>
    <t>Andreas Thorin</t>
  </si>
  <si>
    <t>VIF_Norrbotten</t>
  </si>
  <si>
    <t>VIF_Trollhättan</t>
  </si>
  <si>
    <t xml:space="preserve">Björn Berntsson </t>
  </si>
  <si>
    <t>Börje Brofjorden</t>
  </si>
  <si>
    <t>Christian Ottersten</t>
  </si>
  <si>
    <t>Forsmarks_IF</t>
  </si>
  <si>
    <t>Erik Backström</t>
  </si>
  <si>
    <t>Gunnar Asgeirsson</t>
  </si>
  <si>
    <t>Haidar Al-Debis</t>
  </si>
  <si>
    <t>VIF_Sundsvall</t>
  </si>
  <si>
    <t>Henrik Viklund</t>
  </si>
  <si>
    <t>Ivan Deno</t>
  </si>
  <si>
    <t>Jan Lundborg</t>
  </si>
  <si>
    <t>Joakim Karvonen</t>
  </si>
  <si>
    <t>Johan Linder</t>
  </si>
  <si>
    <t>Johan Welander</t>
  </si>
  <si>
    <t>VIF_Trollhättan - 1</t>
  </si>
  <si>
    <t>Johan Widell</t>
  </si>
  <si>
    <t>Kenth Holm</t>
  </si>
  <si>
    <t>Krister Svensson</t>
  </si>
  <si>
    <t>Lars Breström</t>
  </si>
  <si>
    <t>VIF_Motala - VIF Motala</t>
  </si>
  <si>
    <t>Lars Thorin</t>
  </si>
  <si>
    <t>Marcus Ljungström</t>
  </si>
  <si>
    <t>Markus Poulsen</t>
  </si>
  <si>
    <t>Mattias Persson Liliegren</t>
  </si>
  <si>
    <t>VIF_Umeå</t>
  </si>
  <si>
    <t>Mattias Pettersson</t>
  </si>
  <si>
    <t>Mikael Hellsvik</t>
  </si>
  <si>
    <t>Nedeljko Mitrovic</t>
  </si>
  <si>
    <t>Nicklas Berg</t>
  </si>
  <si>
    <t>Niclas Callenberg</t>
  </si>
  <si>
    <t>Oskar Larsson</t>
  </si>
  <si>
    <t>Peter Engesten</t>
  </si>
  <si>
    <t>Peter Högfält</t>
  </si>
  <si>
    <t>Thompson Akinyokun</t>
  </si>
  <si>
    <t>Tore Jakobsson</t>
  </si>
  <si>
    <t>Yasser Akram</t>
  </si>
  <si>
    <t>Yazan Jasem</t>
  </si>
  <si>
    <t>Zia Uddin</t>
  </si>
  <si>
    <t>VIF_Uppsala</t>
  </si>
  <si>
    <t>Minna Ek</t>
  </si>
  <si>
    <t>Ruken Ucmaz</t>
  </si>
  <si>
    <t>VIF_Tärnaby</t>
  </si>
  <si>
    <t>Sara Kristoffersson</t>
  </si>
  <si>
    <t>Anna Lundgren</t>
  </si>
  <si>
    <t>Gun Hulthén</t>
  </si>
  <si>
    <t>Hanna Canholm</t>
  </si>
  <si>
    <t>Helén Bärlund</t>
  </si>
  <si>
    <t>Susanne Cheveralls</t>
  </si>
  <si>
    <t>Sussi Rylander</t>
  </si>
  <si>
    <t>VIF_Stockholm - 1</t>
  </si>
  <si>
    <t>VIF_Trollhättan - 2</t>
  </si>
  <si>
    <t>VIF_Trollhättan - 8</t>
  </si>
  <si>
    <t>VIF_Uppsala - Lag 1:</t>
  </si>
  <si>
    <t>VIF_Uppsala - Lag 4</t>
  </si>
  <si>
    <t>VIF_Trollhättan - 6</t>
  </si>
  <si>
    <t>Forsmarks_IF - Firewall strikers</t>
  </si>
  <si>
    <t>Forsmarks_IF - Inga reservdelar</t>
  </si>
  <si>
    <t>VIF_Trollhättan - 3</t>
  </si>
  <si>
    <t>VIF_Trollhättan - 4</t>
  </si>
  <si>
    <t>VIF_Älvkarleby - Team EJO</t>
  </si>
  <si>
    <t>Forsmarks_IF - Inte vårt fel</t>
  </si>
  <si>
    <t>Forsmarks_IF - Shift Happens</t>
  </si>
  <si>
    <t>VIF_Trollhättan - 7</t>
  </si>
  <si>
    <t>VIF_Trollhättan - 5</t>
  </si>
  <si>
    <t xml:space="preserve">VIF_Uppsala - Lag 3: </t>
  </si>
  <si>
    <t>VIF_Uppsala - Lag 5</t>
  </si>
  <si>
    <t>VIF_Uppsala - Lag 6</t>
  </si>
  <si>
    <t>VIF_Älvkarleby - Team PTM</t>
  </si>
  <si>
    <t>Forsmarks_IF - Mjölklag 5</t>
  </si>
  <si>
    <t>Forsmarks_IF - Rullande katastrofer</t>
  </si>
  <si>
    <t>BOWLING</t>
  </si>
  <si>
    <t>Förening</t>
  </si>
  <si>
    <t>Namn</t>
  </si>
  <si>
    <t>Individuell herrar</t>
  </si>
  <si>
    <t>Individuell damer</t>
  </si>
  <si>
    <t>3-manna</t>
  </si>
  <si>
    <t>Lagnamn</t>
  </si>
  <si>
    <t>Albin Eriksson</t>
  </si>
  <si>
    <t>X</t>
  </si>
  <si>
    <t>Forsmarks_IF - Det tar vi sen</t>
  </si>
  <si>
    <t>Pontus Cassman</t>
  </si>
  <si>
    <t>Fredrik Vesterlund</t>
  </si>
  <si>
    <t>Lukas Sundholm</t>
  </si>
  <si>
    <t>Matilda Åkerlind</t>
  </si>
  <si>
    <t>Ludwig Englund</t>
  </si>
  <si>
    <t>Carola Samuelsson</t>
  </si>
  <si>
    <t>Sandra Abrahamsson</t>
  </si>
  <si>
    <t>Mervi Söderquist</t>
  </si>
  <si>
    <t>Rickad Åkesson</t>
  </si>
  <si>
    <t>Erik Karlström</t>
  </si>
  <si>
    <t>Per Axelsson</t>
  </si>
  <si>
    <t>Tina Fundell</t>
  </si>
  <si>
    <t>Lovisa Nordqvist</t>
  </si>
  <si>
    <t>Paulina Bismo</t>
  </si>
  <si>
    <t>David Wahlund</t>
  </si>
  <si>
    <t>Johannes Chilo</t>
  </si>
  <si>
    <t>Andreas Nilsson</t>
  </si>
  <si>
    <t>x</t>
  </si>
  <si>
    <t>Andreas Thelne</t>
  </si>
  <si>
    <t>Johanna Johansson</t>
  </si>
  <si>
    <t xml:space="preserve">Fredrik Arngården </t>
  </si>
  <si>
    <t>Michael Eliasson</t>
  </si>
  <si>
    <t>Henrik Karlsson</t>
  </si>
  <si>
    <t xml:space="preserve">Roland Karlsson </t>
  </si>
  <si>
    <t>Kristoffer Niia</t>
  </si>
  <si>
    <t>Ann Svenningsson</t>
  </si>
  <si>
    <t>Liselott Tillqvist</t>
  </si>
  <si>
    <t>Magnus Lindvall</t>
  </si>
  <si>
    <t>Mikael Vallared</t>
  </si>
  <si>
    <t>Stefan Petersson</t>
  </si>
  <si>
    <t>Emelie Frid</t>
  </si>
  <si>
    <t>Anna Hassan Sandell</t>
  </si>
  <si>
    <t>Tobias Ingmarson</t>
  </si>
  <si>
    <t>Mats Nyman</t>
  </si>
  <si>
    <t>Petter Larsson</t>
  </si>
  <si>
    <t>Andreas Nordgren</t>
  </si>
  <si>
    <t>Ida Pettersson</t>
  </si>
  <si>
    <t>Ellinor Holm</t>
  </si>
  <si>
    <t>Jens Caldegren Nielsen</t>
  </si>
  <si>
    <t>Pierre Rak</t>
  </si>
  <si>
    <t>Liam Eklund</t>
  </si>
  <si>
    <t>Emelie Andersson</t>
  </si>
  <si>
    <t>Jennie Jansson</t>
  </si>
  <si>
    <t>Sofia Kampekäll</t>
  </si>
  <si>
    <t>Fredrik Andersson</t>
  </si>
  <si>
    <t>Andréas Olsson</t>
  </si>
  <si>
    <t>Tommy Sjöberg</t>
  </si>
  <si>
    <t>Björn Kratzer</t>
  </si>
  <si>
    <t>Niklas Olsson</t>
  </si>
  <si>
    <t>Peter Karlsson</t>
  </si>
  <si>
    <t>Jonas Ahlson</t>
  </si>
  <si>
    <t>Anders Lundin</t>
  </si>
  <si>
    <t>Björn Karlsson</t>
  </si>
  <si>
    <t>sara Tegnér</t>
  </si>
  <si>
    <t>Anna Hognesius</t>
  </si>
  <si>
    <t>Jessica Ravanelli</t>
  </si>
  <si>
    <t>Vilma Ludvigsson</t>
  </si>
  <si>
    <t>Hampus Bodin</t>
  </si>
  <si>
    <t>Joakim Näsström</t>
  </si>
  <si>
    <t>Johannes Westerlund</t>
  </si>
  <si>
    <t>Joel Hersan</t>
  </si>
  <si>
    <t>Vincent Björnebye</t>
  </si>
  <si>
    <t>Wictor Björnebye</t>
  </si>
  <si>
    <t>Johan Stadigh</t>
  </si>
  <si>
    <t>Rasmus Hallerström</t>
  </si>
  <si>
    <t>Philip Rönnblom</t>
  </si>
  <si>
    <t>Max Enerstam</t>
  </si>
  <si>
    <t>Sara Eriksson</t>
  </si>
  <si>
    <t>Thiraphong Charoenrung</t>
  </si>
  <si>
    <t>VIF_Älvkarleby</t>
  </si>
  <si>
    <t>Einar Isaksson</t>
  </si>
  <si>
    <t>Johan Lidberg</t>
  </si>
  <si>
    <t>Oscar Thorsell</t>
  </si>
  <si>
    <t>Per-erik Thorsell</t>
  </si>
  <si>
    <t>Thomas Persson</t>
  </si>
  <si>
    <t>Mikael Bergsten</t>
  </si>
  <si>
    <t>Summa</t>
  </si>
  <si>
    <t xml:space="preserve">Ringhals_IF 2 </t>
  </si>
  <si>
    <t xml:space="preserve">Ringhals_IF 1 </t>
  </si>
  <si>
    <t>Ringhals_IF 2</t>
  </si>
  <si>
    <t xml:space="preserve">Ringhals_IF 3 </t>
  </si>
  <si>
    <t xml:space="preserve">Ringhals_IF 4 </t>
  </si>
  <si>
    <t xml:space="preserve">Ringhals_IF 5 </t>
  </si>
  <si>
    <t xml:space="preserve">Ringhals_IF 6 </t>
  </si>
  <si>
    <t xml:space="preserve">Ringhals_IF 7 </t>
  </si>
  <si>
    <t xml:space="preserve">Ringhals_IF 8 </t>
  </si>
  <si>
    <t xml:space="preserve">VIF_Uppsala - Lag 6: </t>
  </si>
  <si>
    <t>VIF_Uppsala - Lag 5:</t>
  </si>
  <si>
    <t>VIF_Uppsala - Lag 4:</t>
  </si>
  <si>
    <t>VIF_Uppsala - Lag 3:</t>
  </si>
  <si>
    <t>VIF_Uppsala - Lag 2:</t>
  </si>
  <si>
    <t>Ringhals_IF 1</t>
  </si>
  <si>
    <t>Ringhals_IF 3</t>
  </si>
  <si>
    <t>Ringhals_IF 4</t>
  </si>
  <si>
    <t>Ringhals_IF 7</t>
  </si>
  <si>
    <t xml:space="preserve">VIF_Uppsala - Lag 2: </t>
  </si>
  <si>
    <t xml:space="preserve"> Se deltagarlista för att hitta ditt lag</t>
  </si>
  <si>
    <t>Forsmarks IF - Leif Klotet Olsson</t>
  </si>
  <si>
    <t>Fredrik Höök</t>
  </si>
  <si>
    <t>Jeanette Andersson</t>
  </si>
  <si>
    <t>Jakob Wahledow</t>
  </si>
  <si>
    <t>Johannes Börjesson</t>
  </si>
  <si>
    <t>Elias Smedman</t>
  </si>
  <si>
    <t>Beena Thiruvengadam</t>
  </si>
  <si>
    <t>Mariya Kostadinova</t>
  </si>
  <si>
    <t>Ida Gille</t>
  </si>
  <si>
    <t>Morgan Dahlqvist</t>
  </si>
  <si>
    <t xml:space="preserve">Forsmarks_IF - Inte vårt fel </t>
  </si>
  <si>
    <t>Rasmus Jalder</t>
  </si>
  <si>
    <t>Mattias Hellgren</t>
  </si>
  <si>
    <t>VIF Norrbotten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</si>
</sst>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24"/>
      <name val="Book Antiqua"/>
      <family val="1"/>
    </font>
    <font>
      <b/>
      <sz val="10"/>
      <name val="Book Antiqua"/>
      <family val="1"/>
    </font>
    <font>
      <b/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theme="4" tint="0.79998168889431442"/>
      </patternFill>
    </fill>
    <fill>
      <patternFill patternType="solid">
        <fgColor rgb="FF0078B4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3" fillId="0" borderId="0" xfId="0" applyFont="1"/>
    <xf numFmtId="0" fontId="0" fillId="3" borderId="0" xfId="0" applyFill="1"/>
    <xf numFmtId="0" fontId="3" fillId="3" borderId="0" xfId="0" applyFont="1" applyFill="1"/>
    <xf numFmtId="0" fontId="4" fillId="2" borderId="1" xfId="0" applyFont="1" applyFill="1" applyBorder="1"/>
    <xf numFmtId="0" fontId="4" fillId="0" borderId="1" xfId="0" applyFont="1" applyBorder="1"/>
    <xf numFmtId="0" fontId="4" fillId="3" borderId="1" xfId="0" applyFont="1" applyFill="1" applyBorder="1"/>
    <xf numFmtId="0" fontId="4" fillId="5" borderId="1" xfId="0" applyFont="1" applyFill="1" applyBorder="1"/>
    <xf numFmtId="0" fontId="4" fillId="4" borderId="1" xfId="0" applyFont="1" applyFill="1" applyBorder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5" fillId="3" borderId="0" xfId="0" applyFont="1" applyFill="1"/>
    <xf numFmtId="0" fontId="7" fillId="6" borderId="2" xfId="0" applyFont="1" applyFill="1" applyBorder="1"/>
    <xf numFmtId="0" fontId="8" fillId="3" borderId="0" xfId="0" applyFont="1" applyFill="1"/>
    <xf numFmtId="0" fontId="0" fillId="7" borderId="0" xfId="0" applyFill="1"/>
    <xf numFmtId="0" fontId="9" fillId="0" borderId="1" xfId="0" applyFont="1" applyBorder="1"/>
    <xf numFmtId="0" fontId="10" fillId="2" borderId="1" xfId="0" applyFont="1" applyFill="1" applyBorder="1"/>
    <xf numFmtId="0" fontId="10" fillId="4" borderId="1" xfId="0" applyFont="1" applyFill="1" applyBorder="1"/>
    <xf numFmtId="0" fontId="10" fillId="5" borderId="1" xfId="0" applyFont="1" applyFill="1" applyBorder="1"/>
    <xf numFmtId="0" fontId="10" fillId="0" borderId="1" xfId="0" applyFont="1" applyBorder="1"/>
    <xf numFmtId="0" fontId="10" fillId="3" borderId="1" xfId="0" applyFont="1" applyFill="1" applyBorder="1"/>
    <xf numFmtId="0" fontId="1" fillId="4" borderId="1" xfId="0" applyFont="1" applyFill="1" applyBorder="1"/>
    <xf numFmtId="0" fontId="1" fillId="3" borderId="1" xfId="0" applyFont="1" applyFill="1" applyBorder="1"/>
    <xf numFmtId="0" fontId="1" fillId="3" borderId="0" xfId="0" applyFont="1" applyFill="1"/>
    <xf numFmtId="0" fontId="0" fillId="8" borderId="0" xfId="0" applyFill="1"/>
    <xf numFmtId="0" fontId="0" fillId="5" borderId="1" xfId="0" applyFill="1" applyBorder="1"/>
    <xf numFmtId="0" fontId="0" fillId="4" borderId="1" xfId="0" applyFill="1" applyBorder="1"/>
    <xf numFmtId="0" fontId="6" fillId="6" borderId="1" xfId="0" applyFont="1" applyFill="1" applyBorder="1" applyAlignment="1">
      <alignment horizontal="center" vertical="center" textRotation="255"/>
    </xf>
    <xf numFmtId="0" fontId="0" fillId="2" borderId="1" xfId="0" applyFill="1" applyBorder="1"/>
  </cellXfs>
  <cellStyles count="1">
    <cellStyle name="Normal" xfId="0" builtinId="0"/>
  </cellStyles>
  <dxfs count="6"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numFmt numFmtId="0" formatCode="General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Book Antiqua"/>
        <family val="1"/>
        <scheme val="none"/>
      </font>
      <fill>
        <patternFill patternType="solid">
          <fgColor indexed="64"/>
          <bgColor rgb="FF0078B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data_1" connectionId="1" xr16:uid="{D5214A97-9DFF-462A-913A-0E031F1EF47D}" autoFormatId="16" applyNumberFormats="0" applyBorderFormats="0" applyFontFormats="0" applyPatternFormats="0" applyAlignmentFormats="0" applyWidthHeightFormats="0">
  <queryTableRefresh nextId="8">
    <queryTableFields count="6">
      <queryTableField id="1" name="Förening" tableColumnId="1"/>
      <queryTableField id="2" name="Namn" tableColumnId="2"/>
      <queryTableField id="3" name="Individuell herrar" tableColumnId="3"/>
      <queryTableField id="4" name="Individuell damer" tableColumnId="4"/>
      <queryTableField id="5" name="3-manna" tableColumnId="5"/>
      <queryTableField id="6" name="Lagnamn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CC9113-8220-4DE8-AF56-66EEA96955C8}" name="Bowling" displayName="Bowling" ref="C1:H134" tableType="queryTable" totalsRowCount="1" headerRowDxfId="5" headerRowBorderDxfId="4">
  <autoFilter ref="C1:H133" xr:uid="{A1CC9113-8220-4DE8-AF56-66EEA96955C8}"/>
  <sortState xmlns:xlrd2="http://schemas.microsoft.com/office/spreadsheetml/2017/richdata2" ref="C2:H133">
    <sortCondition ref="H1:H133"/>
  </sortState>
  <tableColumns count="6">
    <tableColumn id="1" xr3:uid="{BFD45F40-C73A-42C5-8317-969F9264EEE7}" uniqueName="1" name="Förening" totalsRowLabel="Summa" queryTableFieldId="1" dataDxfId="3"/>
    <tableColumn id="2" xr3:uid="{7E867373-A9DE-4775-A42A-A62CC8C23C94}" uniqueName="2" name="Namn" totalsRowFunction="count" queryTableFieldId="2"/>
    <tableColumn id="3" xr3:uid="{38045329-3034-40B1-8BA1-767629CE74EC}" uniqueName="3" name="Individuell herrar" totalsRowFunction="count" queryTableFieldId="3"/>
    <tableColumn id="4" xr3:uid="{04E9E42F-B614-4949-9B4F-BAB72B6F493C}" uniqueName="4" name="Individuell damer" totalsRowFunction="count" queryTableFieldId="4"/>
    <tableColumn id="5" xr3:uid="{AAE2DC89-4D6A-48A7-B758-5540190D698B}" uniqueName="5" name="3-manna" totalsRowFunction="count" queryTableFieldId="5"/>
    <tableColumn id="6" xr3:uid="{BB26774D-51B8-4D03-A98C-452849BFEE43}" uniqueName="6" name="Lagnamn" queryTableFieldId="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9F736-E132-4C68-9993-E7480C10C8D3}">
  <dimension ref="A1:J159"/>
  <sheetViews>
    <sheetView topLeftCell="A37" workbookViewId="0">
      <selection activeCell="H46" sqref="H46"/>
    </sheetView>
  </sheetViews>
  <sheetFormatPr defaultRowHeight="15" x14ac:dyDescent="0.25"/>
  <cols>
    <col min="1" max="1" width="10" bestFit="1" customWidth="1"/>
    <col min="3" max="3" width="13.85546875" bestFit="1" customWidth="1"/>
    <col min="4" max="4" width="22.5703125" bestFit="1" customWidth="1"/>
    <col min="5" max="5" width="18.7109375" bestFit="1" customWidth="1"/>
    <col min="6" max="6" width="19" bestFit="1" customWidth="1"/>
    <col min="7" max="7" width="10.85546875" bestFit="1" customWidth="1"/>
    <col min="8" max="8" width="68.85546875" bestFit="1" customWidth="1"/>
    <col min="14" max="14" width="30.42578125" customWidth="1"/>
  </cols>
  <sheetData>
    <row r="1" spans="1:9" ht="15.75" x14ac:dyDescent="0.3">
      <c r="A1" s="29" t="s">
        <v>91</v>
      </c>
      <c r="B1" s="13"/>
      <c r="C1" s="14" t="s">
        <v>92</v>
      </c>
      <c r="D1" s="14" t="s">
        <v>93</v>
      </c>
      <c r="E1" s="14" t="s">
        <v>94</v>
      </c>
      <c r="F1" s="14" t="s">
        <v>95</v>
      </c>
      <c r="G1" s="14" t="s">
        <v>96</v>
      </c>
      <c r="H1" s="14" t="s">
        <v>97</v>
      </c>
      <c r="I1" s="3"/>
    </row>
    <row r="2" spans="1:9" x14ac:dyDescent="0.25">
      <c r="A2" s="29"/>
      <c r="B2" s="3"/>
      <c r="C2" s="16" t="s">
        <v>24</v>
      </c>
      <c r="D2" s="16" t="s">
        <v>64</v>
      </c>
      <c r="E2" s="16"/>
      <c r="F2" s="16"/>
      <c r="G2" s="16" t="s">
        <v>99</v>
      </c>
      <c r="H2" s="16" t="s">
        <v>198</v>
      </c>
      <c r="I2" s="3"/>
    </row>
    <row r="3" spans="1:9" x14ac:dyDescent="0.25">
      <c r="A3" s="29"/>
      <c r="B3" s="3"/>
      <c r="C3" s="16" t="s">
        <v>24</v>
      </c>
      <c r="D3" s="16" t="s">
        <v>66</v>
      </c>
      <c r="E3" s="16"/>
      <c r="F3" s="16"/>
      <c r="G3" s="16" t="s">
        <v>99</v>
      </c>
      <c r="H3" s="16" t="s">
        <v>198</v>
      </c>
      <c r="I3" s="3"/>
    </row>
    <row r="4" spans="1:9" x14ac:dyDescent="0.25">
      <c r="A4" s="29"/>
      <c r="B4" s="3"/>
      <c r="C4" s="16" t="s">
        <v>24</v>
      </c>
      <c r="D4" s="16" t="s">
        <v>51</v>
      </c>
      <c r="E4" s="16"/>
      <c r="F4" s="16"/>
      <c r="G4" s="16" t="s">
        <v>99</v>
      </c>
      <c r="H4" s="16" t="s">
        <v>198</v>
      </c>
      <c r="I4" s="3"/>
    </row>
    <row r="5" spans="1:9" x14ac:dyDescent="0.25">
      <c r="A5" s="29"/>
      <c r="B5" s="3"/>
      <c r="C5" t="s">
        <v>24</v>
      </c>
      <c r="D5" t="s">
        <v>98</v>
      </c>
      <c r="G5" t="s">
        <v>99</v>
      </c>
      <c r="H5" t="s">
        <v>100</v>
      </c>
      <c r="I5" s="3"/>
    </row>
    <row r="6" spans="1:9" x14ac:dyDescent="0.25">
      <c r="A6" s="29"/>
      <c r="B6" s="3"/>
      <c r="C6" t="s">
        <v>24</v>
      </c>
      <c r="D6" t="s">
        <v>199</v>
      </c>
      <c r="G6" t="s">
        <v>99</v>
      </c>
      <c r="H6" t="s">
        <v>100</v>
      </c>
      <c r="I6" s="3"/>
    </row>
    <row r="7" spans="1:9" x14ac:dyDescent="0.25">
      <c r="A7" s="29"/>
      <c r="B7" s="3"/>
      <c r="C7" t="s">
        <v>24</v>
      </c>
      <c r="D7" t="s">
        <v>101</v>
      </c>
      <c r="G7" t="s">
        <v>99</v>
      </c>
      <c r="H7" t="s">
        <v>100</v>
      </c>
      <c r="I7" s="3"/>
    </row>
    <row r="8" spans="1:9" x14ac:dyDescent="0.25">
      <c r="A8" s="29"/>
      <c r="B8" s="3"/>
      <c r="C8" s="16" t="s">
        <v>24</v>
      </c>
      <c r="D8" s="16" t="s">
        <v>25</v>
      </c>
      <c r="E8" s="16" t="s">
        <v>99</v>
      </c>
      <c r="F8" s="16"/>
      <c r="G8" s="16" t="s">
        <v>99</v>
      </c>
      <c r="H8" s="16" t="s">
        <v>76</v>
      </c>
      <c r="I8" s="3"/>
    </row>
    <row r="9" spans="1:9" x14ac:dyDescent="0.25">
      <c r="A9" s="29"/>
      <c r="B9" s="3"/>
      <c r="C9" s="16" t="s">
        <v>24</v>
      </c>
      <c r="D9" s="16" t="s">
        <v>102</v>
      </c>
      <c r="E9" s="16"/>
      <c r="F9" s="16"/>
      <c r="G9" s="16" t="s">
        <v>99</v>
      </c>
      <c r="H9" s="16" t="s">
        <v>76</v>
      </c>
      <c r="I9" s="3"/>
    </row>
    <row r="10" spans="1:9" x14ac:dyDescent="0.25">
      <c r="A10" s="29"/>
      <c r="B10" s="3"/>
      <c r="C10" s="16" t="s">
        <v>24</v>
      </c>
      <c r="D10" s="16" t="s">
        <v>103</v>
      </c>
      <c r="E10" s="16"/>
      <c r="F10" s="16"/>
      <c r="G10" s="16" t="s">
        <v>99</v>
      </c>
      <c r="H10" s="16" t="s">
        <v>76</v>
      </c>
      <c r="I10" s="3"/>
    </row>
    <row r="11" spans="1:9" x14ac:dyDescent="0.25">
      <c r="A11" s="29"/>
      <c r="B11" s="3"/>
      <c r="C11" t="s">
        <v>24</v>
      </c>
      <c r="D11" t="s">
        <v>200</v>
      </c>
      <c r="G11" t="s">
        <v>99</v>
      </c>
      <c r="H11" t="s">
        <v>77</v>
      </c>
      <c r="I11" s="3"/>
    </row>
    <row r="12" spans="1:9" x14ac:dyDescent="0.25">
      <c r="A12" s="29"/>
      <c r="B12" s="3"/>
      <c r="C12" t="s">
        <v>24</v>
      </c>
      <c r="D12" t="s">
        <v>105</v>
      </c>
      <c r="G12" t="s">
        <v>99</v>
      </c>
      <c r="H12" t="s">
        <v>77</v>
      </c>
      <c r="I12" s="3"/>
    </row>
    <row r="13" spans="1:9" x14ac:dyDescent="0.25">
      <c r="A13" s="29"/>
      <c r="B13" s="3"/>
      <c r="C13" t="s">
        <v>24</v>
      </c>
      <c r="D13" t="s">
        <v>104</v>
      </c>
      <c r="G13" t="s">
        <v>99</v>
      </c>
      <c r="H13" t="s">
        <v>77</v>
      </c>
      <c r="I13" s="3"/>
    </row>
    <row r="14" spans="1:9" x14ac:dyDescent="0.25">
      <c r="A14" s="29"/>
      <c r="B14" s="3"/>
      <c r="C14" s="16" t="s">
        <v>24</v>
      </c>
      <c r="D14" s="16" t="s">
        <v>107</v>
      </c>
      <c r="E14" s="16"/>
      <c r="F14" s="16"/>
      <c r="G14" s="16" t="s">
        <v>99</v>
      </c>
      <c r="H14" s="16" t="s">
        <v>81</v>
      </c>
      <c r="I14" s="3"/>
    </row>
    <row r="15" spans="1:9" x14ac:dyDescent="0.25">
      <c r="A15" s="29"/>
      <c r="B15" s="3"/>
      <c r="C15" s="16" t="s">
        <v>24</v>
      </c>
      <c r="D15" s="16" t="s">
        <v>106</v>
      </c>
      <c r="E15" s="16"/>
      <c r="F15" s="16"/>
      <c r="G15" s="16" t="s">
        <v>99</v>
      </c>
      <c r="H15" s="16" t="s">
        <v>208</v>
      </c>
      <c r="I15" s="3"/>
    </row>
    <row r="16" spans="1:9" x14ac:dyDescent="0.25">
      <c r="A16" s="29"/>
      <c r="B16" s="3"/>
      <c r="C16" s="16" t="s">
        <v>24</v>
      </c>
      <c r="D16" s="16" t="s">
        <v>108</v>
      </c>
      <c r="E16" s="16"/>
      <c r="F16" s="16"/>
      <c r="G16" s="16" t="s">
        <v>99</v>
      </c>
      <c r="H16" s="16" t="s">
        <v>208</v>
      </c>
      <c r="I16" s="3"/>
    </row>
    <row r="17" spans="1:9" x14ac:dyDescent="0.25">
      <c r="A17" s="29"/>
      <c r="B17" s="3"/>
      <c r="C17" t="s">
        <v>24</v>
      </c>
      <c r="D17" t="s">
        <v>110</v>
      </c>
      <c r="G17" t="s">
        <v>99</v>
      </c>
      <c r="H17" t="s">
        <v>89</v>
      </c>
      <c r="I17" s="3"/>
    </row>
    <row r="18" spans="1:9" x14ac:dyDescent="0.25">
      <c r="A18" s="29"/>
      <c r="B18" s="3"/>
      <c r="C18" t="s">
        <v>24</v>
      </c>
      <c r="D18" t="s">
        <v>111</v>
      </c>
      <c r="G18" t="s">
        <v>99</v>
      </c>
      <c r="H18" t="s">
        <v>89</v>
      </c>
      <c r="I18" s="3"/>
    </row>
    <row r="19" spans="1:9" x14ac:dyDescent="0.25">
      <c r="A19" s="29"/>
      <c r="B19" s="3"/>
      <c r="C19" t="s">
        <v>24</v>
      </c>
      <c r="D19" t="s">
        <v>109</v>
      </c>
      <c r="G19" t="s">
        <v>99</v>
      </c>
      <c r="H19" t="s">
        <v>89</v>
      </c>
      <c r="I19" s="3"/>
    </row>
    <row r="20" spans="1:9" x14ac:dyDescent="0.25">
      <c r="A20" s="29"/>
      <c r="B20" s="3"/>
      <c r="C20" s="16" t="s">
        <v>24</v>
      </c>
      <c r="D20" s="16" t="s">
        <v>113</v>
      </c>
      <c r="E20" s="16"/>
      <c r="F20" s="16"/>
      <c r="G20" s="16" t="s">
        <v>99</v>
      </c>
      <c r="H20" s="16" t="s">
        <v>90</v>
      </c>
      <c r="I20" s="3"/>
    </row>
    <row r="21" spans="1:9" x14ac:dyDescent="0.25">
      <c r="A21" s="29"/>
      <c r="B21" s="3"/>
      <c r="C21" s="16" t="s">
        <v>24</v>
      </c>
      <c r="D21" s="16" t="s">
        <v>114</v>
      </c>
      <c r="E21" s="16"/>
      <c r="F21" s="16"/>
      <c r="G21" s="16" t="s">
        <v>99</v>
      </c>
      <c r="H21" s="16" t="s">
        <v>90</v>
      </c>
      <c r="I21" s="3"/>
    </row>
    <row r="22" spans="1:9" x14ac:dyDescent="0.25">
      <c r="A22" s="29"/>
      <c r="B22" s="3"/>
      <c r="C22" s="16" t="s">
        <v>24</v>
      </c>
      <c r="D22" s="16" t="s">
        <v>112</v>
      </c>
      <c r="E22" s="16"/>
      <c r="F22" s="16"/>
      <c r="G22" s="16" t="s">
        <v>99</v>
      </c>
      <c r="H22" s="16" t="s">
        <v>90</v>
      </c>
      <c r="I22" s="3"/>
    </row>
    <row r="23" spans="1:9" x14ac:dyDescent="0.25">
      <c r="A23" s="3"/>
      <c r="B23" s="15"/>
      <c r="C23" t="s">
        <v>24</v>
      </c>
      <c r="D23" t="s">
        <v>115</v>
      </c>
      <c r="G23" t="s">
        <v>99</v>
      </c>
      <c r="H23" t="s">
        <v>82</v>
      </c>
      <c r="I23" s="3"/>
    </row>
    <row r="24" spans="1:9" x14ac:dyDescent="0.25">
      <c r="A24" s="3"/>
      <c r="B24" s="3"/>
      <c r="C24" t="s">
        <v>24</v>
      </c>
      <c r="D24" t="s">
        <v>203</v>
      </c>
      <c r="G24" t="s">
        <v>99</v>
      </c>
      <c r="H24" t="s">
        <v>82</v>
      </c>
      <c r="I24" s="3"/>
    </row>
    <row r="25" spans="1:9" x14ac:dyDescent="0.25">
      <c r="A25" s="3"/>
      <c r="B25" s="3"/>
      <c r="C25" t="s">
        <v>24</v>
      </c>
      <c r="D25" t="s">
        <v>116</v>
      </c>
      <c r="G25" t="s">
        <v>99</v>
      </c>
      <c r="H25" t="s">
        <v>82</v>
      </c>
      <c r="I25" s="3"/>
    </row>
    <row r="26" spans="1:9" x14ac:dyDescent="0.25">
      <c r="C26" s="16" t="s">
        <v>15</v>
      </c>
      <c r="D26" s="16" t="s">
        <v>117</v>
      </c>
      <c r="E26" s="16"/>
      <c r="F26" s="16"/>
      <c r="G26" s="16" t="s">
        <v>118</v>
      </c>
      <c r="H26" s="16" t="s">
        <v>179</v>
      </c>
    </row>
    <row r="27" spans="1:9" x14ac:dyDescent="0.25">
      <c r="C27" s="16" t="s">
        <v>15</v>
      </c>
      <c r="D27" s="16" t="s">
        <v>119</v>
      </c>
      <c r="E27" s="16"/>
      <c r="F27" s="16"/>
      <c r="G27" s="16" t="s">
        <v>118</v>
      </c>
      <c r="H27" s="16" t="s">
        <v>179</v>
      </c>
    </row>
    <row r="28" spans="1:9" x14ac:dyDescent="0.25">
      <c r="C28" s="16" t="s">
        <v>15</v>
      </c>
      <c r="D28" s="16" t="s">
        <v>120</v>
      </c>
      <c r="E28" s="16"/>
      <c r="F28" s="16"/>
      <c r="G28" s="16" t="s">
        <v>118</v>
      </c>
      <c r="H28" s="16" t="s">
        <v>179</v>
      </c>
    </row>
    <row r="29" spans="1:9" x14ac:dyDescent="0.25">
      <c r="C29" t="s">
        <v>15</v>
      </c>
      <c r="D29" t="s">
        <v>121</v>
      </c>
      <c r="G29" t="s">
        <v>118</v>
      </c>
      <c r="H29" t="s">
        <v>178</v>
      </c>
    </row>
    <row r="30" spans="1:9" x14ac:dyDescent="0.25">
      <c r="C30" t="s">
        <v>15</v>
      </c>
      <c r="D30" t="s">
        <v>122</v>
      </c>
      <c r="G30" t="s">
        <v>118</v>
      </c>
      <c r="H30" t="s">
        <v>178</v>
      </c>
    </row>
    <row r="31" spans="1:9" x14ac:dyDescent="0.25">
      <c r="C31" t="s">
        <v>15</v>
      </c>
      <c r="D31" t="s">
        <v>69</v>
      </c>
      <c r="F31" t="s">
        <v>118</v>
      </c>
      <c r="G31" t="s">
        <v>118</v>
      </c>
      <c r="H31" t="s">
        <v>178</v>
      </c>
    </row>
    <row r="32" spans="1:9" x14ac:dyDescent="0.25">
      <c r="C32" s="16" t="s">
        <v>15</v>
      </c>
      <c r="D32" s="16" t="s">
        <v>26</v>
      </c>
      <c r="E32" s="16" t="s">
        <v>118</v>
      </c>
      <c r="F32" s="16"/>
      <c r="G32" s="16" t="s">
        <v>118</v>
      </c>
      <c r="H32" s="16" t="s">
        <v>181</v>
      </c>
    </row>
    <row r="33" spans="3:8" x14ac:dyDescent="0.25">
      <c r="C33" s="16" t="s">
        <v>15</v>
      </c>
      <c r="D33" s="16" t="s">
        <v>33</v>
      </c>
      <c r="E33" s="16" t="s">
        <v>118</v>
      </c>
      <c r="F33" s="16"/>
      <c r="G33" s="16" t="s">
        <v>118</v>
      </c>
      <c r="H33" s="16" t="s">
        <v>181</v>
      </c>
    </row>
    <row r="34" spans="3:8" x14ac:dyDescent="0.25">
      <c r="C34" s="16" t="s">
        <v>15</v>
      </c>
      <c r="D34" s="16" t="s">
        <v>50</v>
      </c>
      <c r="E34" s="16"/>
      <c r="F34" s="16"/>
      <c r="G34" s="16" t="s">
        <v>118</v>
      </c>
      <c r="H34" s="16" t="s">
        <v>181</v>
      </c>
    </row>
    <row r="35" spans="3:8" x14ac:dyDescent="0.25">
      <c r="C35" t="s">
        <v>15</v>
      </c>
      <c r="D35" t="s">
        <v>123</v>
      </c>
      <c r="G35" t="s">
        <v>118</v>
      </c>
      <c r="H35" t="s">
        <v>182</v>
      </c>
    </row>
    <row r="36" spans="3:8" x14ac:dyDescent="0.25">
      <c r="C36" t="s">
        <v>15</v>
      </c>
      <c r="D36" t="s">
        <v>201</v>
      </c>
      <c r="G36" t="s">
        <v>118</v>
      </c>
      <c r="H36" t="s">
        <v>182</v>
      </c>
    </row>
    <row r="37" spans="3:8" x14ac:dyDescent="0.25">
      <c r="C37" t="s">
        <v>15</v>
      </c>
      <c r="D37" t="s">
        <v>124</v>
      </c>
      <c r="G37" t="s">
        <v>118</v>
      </c>
      <c r="H37" t="s">
        <v>182</v>
      </c>
    </row>
    <row r="38" spans="3:8" x14ac:dyDescent="0.25">
      <c r="C38" s="16" t="s">
        <v>15</v>
      </c>
      <c r="D38" s="16" t="s">
        <v>126</v>
      </c>
      <c r="E38" s="16"/>
      <c r="F38" s="16"/>
      <c r="G38" s="16" t="s">
        <v>118</v>
      </c>
      <c r="H38" s="16" t="s">
        <v>183</v>
      </c>
    </row>
    <row r="39" spans="3:8" x14ac:dyDescent="0.25">
      <c r="C39" s="16" t="s">
        <v>15</v>
      </c>
      <c r="D39" s="16" t="s">
        <v>125</v>
      </c>
      <c r="E39" s="16"/>
      <c r="F39" s="16"/>
      <c r="G39" s="16" t="s">
        <v>118</v>
      </c>
      <c r="H39" s="16" t="s">
        <v>183</v>
      </c>
    </row>
    <row r="40" spans="3:8" x14ac:dyDescent="0.25">
      <c r="C40" s="16" t="s">
        <v>15</v>
      </c>
      <c r="D40" s="16" t="s">
        <v>127</v>
      </c>
      <c r="E40" s="16"/>
      <c r="F40" s="16"/>
      <c r="G40" s="16" t="s">
        <v>118</v>
      </c>
      <c r="H40" s="16" t="s">
        <v>183</v>
      </c>
    </row>
    <row r="41" spans="3:8" x14ac:dyDescent="0.25">
      <c r="C41" t="s">
        <v>15</v>
      </c>
      <c r="D41" t="s">
        <v>202</v>
      </c>
      <c r="G41" t="s">
        <v>118</v>
      </c>
      <c r="H41" t="s">
        <v>184</v>
      </c>
    </row>
    <row r="42" spans="3:8" x14ac:dyDescent="0.25">
      <c r="C42" t="s">
        <v>15</v>
      </c>
      <c r="D42" t="s">
        <v>128</v>
      </c>
      <c r="G42" t="s">
        <v>118</v>
      </c>
      <c r="H42" t="s">
        <v>184</v>
      </c>
    </row>
    <row r="43" spans="3:8" x14ac:dyDescent="0.25">
      <c r="C43" t="s">
        <v>15</v>
      </c>
      <c r="D43" t="s">
        <v>129</v>
      </c>
      <c r="G43" t="s">
        <v>118</v>
      </c>
      <c r="H43" t="s">
        <v>184</v>
      </c>
    </row>
    <row r="44" spans="3:8" x14ac:dyDescent="0.25">
      <c r="C44" s="16" t="s">
        <v>15</v>
      </c>
      <c r="D44" s="16" t="s">
        <v>132</v>
      </c>
      <c r="E44" s="16"/>
      <c r="F44" s="16"/>
      <c r="G44" s="16" t="s">
        <v>118</v>
      </c>
      <c r="H44" s="16" t="s">
        <v>185</v>
      </c>
    </row>
    <row r="45" spans="3:8" x14ac:dyDescent="0.25">
      <c r="C45" s="16" t="s">
        <v>15</v>
      </c>
      <c r="D45" s="16" t="s">
        <v>131</v>
      </c>
      <c r="E45" s="16"/>
      <c r="F45" s="16"/>
      <c r="G45" s="16" t="s">
        <v>118</v>
      </c>
      <c r="H45" s="16" t="s">
        <v>185</v>
      </c>
    </row>
    <row r="46" spans="3:8" x14ac:dyDescent="0.25">
      <c r="C46" s="16" t="s">
        <v>15</v>
      </c>
      <c r="D46" s="16" t="s">
        <v>130</v>
      </c>
      <c r="E46" s="16"/>
      <c r="F46" s="16"/>
      <c r="G46" s="16" t="s">
        <v>118</v>
      </c>
      <c r="H46" s="16" t="s">
        <v>185</v>
      </c>
    </row>
    <row r="47" spans="3:8" x14ac:dyDescent="0.25">
      <c r="C47" t="s">
        <v>15</v>
      </c>
      <c r="D47" t="s">
        <v>134</v>
      </c>
      <c r="G47" t="s">
        <v>118</v>
      </c>
      <c r="H47" t="s">
        <v>186</v>
      </c>
    </row>
    <row r="48" spans="3:8" x14ac:dyDescent="0.25">
      <c r="C48" t="s">
        <v>15</v>
      </c>
      <c r="D48" t="s">
        <v>135</v>
      </c>
      <c r="G48" t="s">
        <v>118</v>
      </c>
      <c r="H48" t="s">
        <v>186</v>
      </c>
    </row>
    <row r="49" spans="3:8" x14ac:dyDescent="0.25">
      <c r="C49" t="s">
        <v>15</v>
      </c>
      <c r="D49" t="s">
        <v>133</v>
      </c>
      <c r="G49" t="s">
        <v>118</v>
      </c>
      <c r="H49" t="s">
        <v>186</v>
      </c>
    </row>
    <row r="50" spans="3:8" x14ac:dyDescent="0.25">
      <c r="C50" t="s">
        <v>19</v>
      </c>
      <c r="D50" t="s">
        <v>209</v>
      </c>
      <c r="G50" t="s">
        <v>118</v>
      </c>
      <c r="H50" t="s">
        <v>211</v>
      </c>
    </row>
    <row r="51" spans="3:8" x14ac:dyDescent="0.25">
      <c r="C51" t="s">
        <v>19</v>
      </c>
      <c r="D51" t="s">
        <v>210</v>
      </c>
      <c r="G51" t="s">
        <v>118</v>
      </c>
      <c r="H51" t="s">
        <v>211</v>
      </c>
    </row>
    <row r="52" spans="3:8" x14ac:dyDescent="0.25">
      <c r="C52" t="s">
        <v>19</v>
      </c>
      <c r="D52" t="s">
        <v>55</v>
      </c>
      <c r="E52" t="s">
        <v>118</v>
      </c>
      <c r="H52" t="s">
        <v>211</v>
      </c>
    </row>
    <row r="53" spans="3:8" x14ac:dyDescent="0.25">
      <c r="C53" s="16" t="s">
        <v>17</v>
      </c>
      <c r="D53" s="16" t="s">
        <v>18</v>
      </c>
      <c r="E53" s="16" t="s">
        <v>118</v>
      </c>
      <c r="F53" s="16"/>
      <c r="G53" s="16" t="s">
        <v>118</v>
      </c>
      <c r="H53" s="16" t="s">
        <v>40</v>
      </c>
    </row>
    <row r="54" spans="3:8" x14ac:dyDescent="0.25">
      <c r="C54" s="16" t="s">
        <v>17</v>
      </c>
      <c r="D54" s="16" t="s">
        <v>39</v>
      </c>
      <c r="E54" s="16" t="s">
        <v>118</v>
      </c>
      <c r="F54" s="16"/>
      <c r="G54" s="16" t="s">
        <v>118</v>
      </c>
      <c r="H54" s="16" t="s">
        <v>40</v>
      </c>
    </row>
    <row r="55" spans="3:8" x14ac:dyDescent="0.25">
      <c r="C55" s="16" t="s">
        <v>17</v>
      </c>
      <c r="D55" s="16" t="s">
        <v>52</v>
      </c>
      <c r="E55" s="16" t="s">
        <v>118</v>
      </c>
      <c r="F55" s="16"/>
      <c r="G55" s="16" t="s">
        <v>118</v>
      </c>
      <c r="H55" s="16" t="s">
        <v>40</v>
      </c>
    </row>
    <row r="56" spans="3:8" x14ac:dyDescent="0.25">
      <c r="C56" s="16" t="s">
        <v>11</v>
      </c>
      <c r="D56" s="16" t="s">
        <v>44</v>
      </c>
      <c r="E56" s="16" t="s">
        <v>99</v>
      </c>
      <c r="F56" s="16"/>
      <c r="G56" s="16" t="s">
        <v>99</v>
      </c>
      <c r="H56" s="16" t="s">
        <v>70</v>
      </c>
    </row>
    <row r="57" spans="3:8" x14ac:dyDescent="0.25">
      <c r="C57" s="16" t="s">
        <v>11</v>
      </c>
      <c r="D57" s="16" t="s">
        <v>47</v>
      </c>
      <c r="E57" s="16" t="s">
        <v>99</v>
      </c>
      <c r="F57" s="16"/>
      <c r="G57" s="16" t="s">
        <v>99</v>
      </c>
      <c r="H57" s="16" t="s">
        <v>70</v>
      </c>
    </row>
    <row r="58" spans="3:8" x14ac:dyDescent="0.25">
      <c r="C58" s="16" t="s">
        <v>11</v>
      </c>
      <c r="D58" s="16" t="s">
        <v>54</v>
      </c>
      <c r="E58" s="16" t="s">
        <v>99</v>
      </c>
      <c r="F58" s="16"/>
      <c r="G58" s="16" t="s">
        <v>99</v>
      </c>
      <c r="H58" s="16" t="s">
        <v>70</v>
      </c>
    </row>
    <row r="59" spans="3:8" x14ac:dyDescent="0.25">
      <c r="C59" t="s">
        <v>20</v>
      </c>
      <c r="D59" t="s">
        <v>34</v>
      </c>
      <c r="E59" t="s">
        <v>118</v>
      </c>
      <c r="G59" t="s">
        <v>118</v>
      </c>
      <c r="H59" t="s">
        <v>35</v>
      </c>
    </row>
    <row r="60" spans="3:8" x14ac:dyDescent="0.25">
      <c r="C60" t="s">
        <v>20</v>
      </c>
      <c r="D60" t="s">
        <v>36</v>
      </c>
      <c r="E60" t="s">
        <v>118</v>
      </c>
      <c r="G60" t="s">
        <v>118</v>
      </c>
      <c r="H60" t="s">
        <v>35</v>
      </c>
    </row>
    <row r="61" spans="3:8" x14ac:dyDescent="0.25">
      <c r="C61" t="s">
        <v>20</v>
      </c>
      <c r="D61" t="s">
        <v>38</v>
      </c>
      <c r="E61" t="s">
        <v>118</v>
      </c>
      <c r="G61" t="s">
        <v>118</v>
      </c>
      <c r="H61" t="s">
        <v>35</v>
      </c>
    </row>
    <row r="62" spans="3:8" x14ac:dyDescent="0.25">
      <c r="C62" s="16" t="s">
        <v>20</v>
      </c>
      <c r="D62" s="16" t="s">
        <v>136</v>
      </c>
      <c r="E62" s="16"/>
      <c r="F62" s="16"/>
      <c r="G62" s="16" t="s">
        <v>118</v>
      </c>
      <c r="H62" s="16" t="s">
        <v>71</v>
      </c>
    </row>
    <row r="63" spans="3:8" x14ac:dyDescent="0.25">
      <c r="C63" s="16" t="s">
        <v>20</v>
      </c>
      <c r="D63" s="16" t="s">
        <v>31</v>
      </c>
      <c r="E63" s="16" t="s">
        <v>118</v>
      </c>
      <c r="F63" s="16"/>
      <c r="G63" s="16" t="s">
        <v>118</v>
      </c>
      <c r="H63" s="16" t="s">
        <v>71</v>
      </c>
    </row>
    <row r="64" spans="3:8" x14ac:dyDescent="0.25">
      <c r="C64" s="16" t="s">
        <v>20</v>
      </c>
      <c r="D64" s="16" t="s">
        <v>53</v>
      </c>
      <c r="E64" s="16" t="s">
        <v>118</v>
      </c>
      <c r="F64" s="16"/>
      <c r="G64" s="16" t="s">
        <v>118</v>
      </c>
      <c r="H64" s="16" t="s">
        <v>71</v>
      </c>
    </row>
    <row r="65" spans="3:8" x14ac:dyDescent="0.25">
      <c r="C65" t="s">
        <v>20</v>
      </c>
      <c r="D65" t="s">
        <v>138</v>
      </c>
      <c r="G65" t="s">
        <v>118</v>
      </c>
      <c r="H65" t="s">
        <v>78</v>
      </c>
    </row>
    <row r="66" spans="3:8" x14ac:dyDescent="0.25">
      <c r="C66" t="s">
        <v>20</v>
      </c>
      <c r="D66" t="s">
        <v>137</v>
      </c>
      <c r="G66" t="s">
        <v>118</v>
      </c>
      <c r="H66" t="s">
        <v>78</v>
      </c>
    </row>
    <row r="67" spans="3:8" x14ac:dyDescent="0.25">
      <c r="C67" t="s">
        <v>20</v>
      </c>
      <c r="D67" t="s">
        <v>57</v>
      </c>
      <c r="G67" t="s">
        <v>118</v>
      </c>
      <c r="H67" t="s">
        <v>78</v>
      </c>
    </row>
    <row r="68" spans="3:8" x14ac:dyDescent="0.25">
      <c r="C68" s="16" t="s">
        <v>20</v>
      </c>
      <c r="D68" s="16" t="s">
        <v>139</v>
      </c>
      <c r="E68" s="16"/>
      <c r="F68" s="16"/>
      <c r="G68" s="16" t="s">
        <v>118</v>
      </c>
      <c r="H68" s="16" t="s">
        <v>79</v>
      </c>
    </row>
    <row r="69" spans="3:8" x14ac:dyDescent="0.25">
      <c r="C69" s="16" t="s">
        <v>20</v>
      </c>
      <c r="D69" s="16" t="s">
        <v>141</v>
      </c>
      <c r="E69" s="16"/>
      <c r="F69" s="16"/>
      <c r="G69" s="16" t="s">
        <v>118</v>
      </c>
      <c r="H69" s="16" t="s">
        <v>79</v>
      </c>
    </row>
    <row r="70" spans="3:8" x14ac:dyDescent="0.25">
      <c r="C70" s="16" t="s">
        <v>20</v>
      </c>
      <c r="D70" s="16" t="s">
        <v>140</v>
      </c>
      <c r="E70" s="16"/>
      <c r="F70" s="16"/>
      <c r="G70" s="16" t="s">
        <v>118</v>
      </c>
      <c r="H70" s="16" t="s">
        <v>79</v>
      </c>
    </row>
    <row r="71" spans="3:8" x14ac:dyDescent="0.25">
      <c r="C71" t="s">
        <v>20</v>
      </c>
      <c r="D71" t="s">
        <v>142</v>
      </c>
      <c r="G71" t="s">
        <v>118</v>
      </c>
      <c r="H71" t="s">
        <v>84</v>
      </c>
    </row>
    <row r="72" spans="3:8" x14ac:dyDescent="0.25">
      <c r="C72" t="s">
        <v>20</v>
      </c>
      <c r="D72" t="s">
        <v>207</v>
      </c>
      <c r="G72" t="s">
        <v>118</v>
      </c>
      <c r="H72" t="s">
        <v>84</v>
      </c>
    </row>
    <row r="73" spans="3:8" x14ac:dyDescent="0.25">
      <c r="C73" t="s">
        <v>20</v>
      </c>
      <c r="D73" t="s">
        <v>68</v>
      </c>
      <c r="F73" t="s">
        <v>118</v>
      </c>
      <c r="G73" t="s">
        <v>118</v>
      </c>
      <c r="H73" t="s">
        <v>84</v>
      </c>
    </row>
    <row r="74" spans="3:8" x14ac:dyDescent="0.25">
      <c r="C74" s="16" t="s">
        <v>20</v>
      </c>
      <c r="D74" s="16" t="s">
        <v>145</v>
      </c>
      <c r="E74" s="16"/>
      <c r="F74" s="16"/>
      <c r="G74" s="16" t="s">
        <v>118</v>
      </c>
      <c r="H74" s="16" t="s">
        <v>75</v>
      </c>
    </row>
    <row r="75" spans="3:8" x14ac:dyDescent="0.25">
      <c r="C75" s="16" t="s">
        <v>20</v>
      </c>
      <c r="D75" s="16" t="s">
        <v>143</v>
      </c>
      <c r="E75" s="16"/>
      <c r="F75" s="16"/>
      <c r="G75" s="16" t="s">
        <v>118</v>
      </c>
      <c r="H75" s="16" t="s">
        <v>75</v>
      </c>
    </row>
    <row r="76" spans="3:8" x14ac:dyDescent="0.25">
      <c r="C76" s="16" t="s">
        <v>20</v>
      </c>
      <c r="D76" s="16" t="s">
        <v>144</v>
      </c>
      <c r="E76" s="16"/>
      <c r="F76" s="16"/>
      <c r="G76" s="16" t="s">
        <v>118</v>
      </c>
      <c r="H76" s="16" t="s">
        <v>75</v>
      </c>
    </row>
    <row r="77" spans="3:8" x14ac:dyDescent="0.25">
      <c r="C77" t="s">
        <v>20</v>
      </c>
      <c r="D77" t="s">
        <v>146</v>
      </c>
      <c r="G77" t="s">
        <v>118</v>
      </c>
      <c r="H77" t="s">
        <v>83</v>
      </c>
    </row>
    <row r="78" spans="3:8" x14ac:dyDescent="0.25">
      <c r="C78" t="s">
        <v>20</v>
      </c>
      <c r="D78" t="s">
        <v>148</v>
      </c>
      <c r="G78" t="s">
        <v>118</v>
      </c>
      <c r="H78" t="s">
        <v>83</v>
      </c>
    </row>
    <row r="79" spans="3:8" x14ac:dyDescent="0.25">
      <c r="C79" t="s">
        <v>20</v>
      </c>
      <c r="D79" t="s">
        <v>147</v>
      </c>
      <c r="G79" t="s">
        <v>118</v>
      </c>
      <c r="H79" t="s">
        <v>83</v>
      </c>
    </row>
    <row r="80" spans="3:8" x14ac:dyDescent="0.25">
      <c r="C80" s="16" t="s">
        <v>20</v>
      </c>
      <c r="D80" s="16" t="s">
        <v>151</v>
      </c>
      <c r="E80" s="16"/>
      <c r="F80" s="16"/>
      <c r="G80" s="16" t="s">
        <v>118</v>
      </c>
      <c r="H80" s="16" t="s">
        <v>72</v>
      </c>
    </row>
    <row r="81" spans="3:8" x14ac:dyDescent="0.25">
      <c r="C81" s="16" t="s">
        <v>20</v>
      </c>
      <c r="D81" s="16" t="s">
        <v>149</v>
      </c>
      <c r="E81" s="16"/>
      <c r="F81" s="16"/>
      <c r="G81" s="16" t="s">
        <v>118</v>
      </c>
      <c r="H81" s="16" t="s">
        <v>72</v>
      </c>
    </row>
    <row r="82" spans="3:8" x14ac:dyDescent="0.25">
      <c r="C82" s="16" t="s">
        <v>20</v>
      </c>
      <c r="D82" s="16" t="s">
        <v>150</v>
      </c>
      <c r="E82" s="16"/>
      <c r="F82" s="16"/>
      <c r="G82" s="16" t="s">
        <v>118</v>
      </c>
      <c r="H82" s="16" t="s">
        <v>72</v>
      </c>
    </row>
    <row r="83" spans="3:8" x14ac:dyDescent="0.25">
      <c r="C83" s="16" t="s">
        <v>59</v>
      </c>
      <c r="D83" s="16" t="s">
        <v>152</v>
      </c>
      <c r="E83" s="16"/>
      <c r="F83" s="16"/>
      <c r="G83" s="16" t="s">
        <v>99</v>
      </c>
      <c r="H83" s="16" t="s">
        <v>73</v>
      </c>
    </row>
    <row r="84" spans="3:8" x14ac:dyDescent="0.25">
      <c r="C84" s="16" t="s">
        <v>59</v>
      </c>
      <c r="D84" s="16" t="s">
        <v>153</v>
      </c>
      <c r="E84" s="16"/>
      <c r="F84" s="16"/>
      <c r="G84" s="16" t="s">
        <v>99</v>
      </c>
      <c r="H84" s="16" t="s">
        <v>73</v>
      </c>
    </row>
    <row r="85" spans="3:8" x14ac:dyDescent="0.25">
      <c r="C85" s="16" t="s">
        <v>59</v>
      </c>
      <c r="D85" s="16" t="s">
        <v>154</v>
      </c>
      <c r="E85" s="16"/>
      <c r="F85" s="16"/>
      <c r="G85" s="16" t="s">
        <v>99</v>
      </c>
      <c r="H85" s="16" t="s">
        <v>73</v>
      </c>
    </row>
    <row r="86" spans="3:8" x14ac:dyDescent="0.25">
      <c r="C86" t="s">
        <v>59</v>
      </c>
      <c r="D86" t="s">
        <v>155</v>
      </c>
      <c r="G86" t="s">
        <v>99</v>
      </c>
      <c r="H86" t="s">
        <v>191</v>
      </c>
    </row>
    <row r="87" spans="3:8" x14ac:dyDescent="0.25">
      <c r="C87" t="s">
        <v>59</v>
      </c>
      <c r="D87" t="s">
        <v>156</v>
      </c>
      <c r="G87" t="s">
        <v>99</v>
      </c>
      <c r="H87" t="s">
        <v>191</v>
      </c>
    </row>
    <row r="88" spans="3:8" x14ac:dyDescent="0.25">
      <c r="C88" t="s">
        <v>59</v>
      </c>
      <c r="D88" t="s">
        <v>157</v>
      </c>
      <c r="G88" t="s">
        <v>99</v>
      </c>
      <c r="H88" t="s">
        <v>191</v>
      </c>
    </row>
    <row r="89" spans="3:8" x14ac:dyDescent="0.25">
      <c r="C89" s="16" t="s">
        <v>59</v>
      </c>
      <c r="D89" s="16" t="s">
        <v>158</v>
      </c>
      <c r="E89" s="16"/>
      <c r="F89" s="16"/>
      <c r="G89" s="16" t="s">
        <v>99</v>
      </c>
      <c r="H89" s="16" t="s">
        <v>190</v>
      </c>
    </row>
    <row r="90" spans="3:8" x14ac:dyDescent="0.25">
      <c r="C90" s="16" t="s">
        <v>59</v>
      </c>
      <c r="D90" s="16" t="s">
        <v>159</v>
      </c>
      <c r="E90" s="16"/>
      <c r="F90" s="16"/>
      <c r="G90" s="16" t="s">
        <v>99</v>
      </c>
      <c r="H90" s="16" t="s">
        <v>190</v>
      </c>
    </row>
    <row r="91" spans="3:8" x14ac:dyDescent="0.25">
      <c r="C91" s="16" t="s">
        <v>59</v>
      </c>
      <c r="D91" s="16" t="s">
        <v>160</v>
      </c>
      <c r="E91" s="16"/>
      <c r="F91" s="16"/>
      <c r="G91" s="16" t="s">
        <v>99</v>
      </c>
      <c r="H91" s="16" t="s">
        <v>190</v>
      </c>
    </row>
    <row r="92" spans="3:8" x14ac:dyDescent="0.25">
      <c r="C92" t="s">
        <v>59</v>
      </c>
      <c r="D92" t="s">
        <v>161</v>
      </c>
      <c r="G92" t="s">
        <v>99</v>
      </c>
      <c r="H92" t="s">
        <v>189</v>
      </c>
    </row>
    <row r="93" spans="3:8" x14ac:dyDescent="0.25">
      <c r="C93" t="s">
        <v>59</v>
      </c>
      <c r="D93" t="s">
        <v>162</v>
      </c>
      <c r="G93" t="s">
        <v>99</v>
      </c>
      <c r="H93" t="s">
        <v>189</v>
      </c>
    </row>
    <row r="94" spans="3:8" x14ac:dyDescent="0.25">
      <c r="C94" t="s">
        <v>59</v>
      </c>
      <c r="D94" t="s">
        <v>163</v>
      </c>
      <c r="G94" t="s">
        <v>99</v>
      </c>
      <c r="H94" t="s">
        <v>189</v>
      </c>
    </row>
    <row r="95" spans="3:8" x14ac:dyDescent="0.25">
      <c r="C95" s="16" t="s">
        <v>59</v>
      </c>
      <c r="D95" s="16" t="s">
        <v>164</v>
      </c>
      <c r="E95" s="16"/>
      <c r="F95" s="16"/>
      <c r="G95" s="16" t="s">
        <v>99</v>
      </c>
      <c r="H95" s="16" t="s">
        <v>188</v>
      </c>
    </row>
    <row r="96" spans="3:8" x14ac:dyDescent="0.25">
      <c r="C96" s="16" t="s">
        <v>59</v>
      </c>
      <c r="D96" s="16" t="s">
        <v>166</v>
      </c>
      <c r="E96" s="16"/>
      <c r="F96" s="16"/>
      <c r="G96" s="16" t="s">
        <v>99</v>
      </c>
      <c r="H96" s="16" t="s">
        <v>188</v>
      </c>
    </row>
    <row r="97" spans="3:8" x14ac:dyDescent="0.25">
      <c r="C97" s="16" t="s">
        <v>59</v>
      </c>
      <c r="D97" s="16" t="s">
        <v>165</v>
      </c>
      <c r="E97" s="16"/>
      <c r="F97" s="16"/>
      <c r="G97" s="16" t="s">
        <v>99</v>
      </c>
      <c r="H97" s="16" t="s">
        <v>188</v>
      </c>
    </row>
    <row r="98" spans="3:8" x14ac:dyDescent="0.25">
      <c r="C98" t="s">
        <v>59</v>
      </c>
      <c r="D98" t="s">
        <v>167</v>
      </c>
      <c r="G98" t="s">
        <v>99</v>
      </c>
      <c r="H98" t="s">
        <v>187</v>
      </c>
    </row>
    <row r="99" spans="3:8" x14ac:dyDescent="0.25">
      <c r="C99" t="s">
        <v>59</v>
      </c>
      <c r="D99" t="s">
        <v>168</v>
      </c>
      <c r="G99" t="s">
        <v>99</v>
      </c>
      <c r="H99" t="s">
        <v>187</v>
      </c>
    </row>
    <row r="100" spans="3:8" x14ac:dyDescent="0.25">
      <c r="C100" t="s">
        <v>59</v>
      </c>
      <c r="D100" t="s">
        <v>169</v>
      </c>
      <c r="G100" t="s">
        <v>99</v>
      </c>
      <c r="H100" t="s">
        <v>187</v>
      </c>
    </row>
    <row r="101" spans="3:8" x14ac:dyDescent="0.25">
      <c r="C101" s="16" t="s">
        <v>170</v>
      </c>
      <c r="D101" s="16" t="s">
        <v>171</v>
      </c>
      <c r="E101" s="16"/>
      <c r="F101" s="16"/>
      <c r="G101" s="16" t="s">
        <v>118</v>
      </c>
      <c r="H101" s="16" t="s">
        <v>80</v>
      </c>
    </row>
    <row r="102" spans="3:8" x14ac:dyDescent="0.25">
      <c r="C102" s="16" t="s">
        <v>170</v>
      </c>
      <c r="D102" s="16" t="s">
        <v>172</v>
      </c>
      <c r="E102" s="16"/>
      <c r="F102" s="16"/>
      <c r="G102" s="16" t="s">
        <v>118</v>
      </c>
      <c r="H102" s="16" t="s">
        <v>80</v>
      </c>
    </row>
    <row r="103" spans="3:8" x14ac:dyDescent="0.25">
      <c r="C103" s="16" t="s">
        <v>170</v>
      </c>
      <c r="D103" s="16" t="s">
        <v>173</v>
      </c>
      <c r="E103" s="16"/>
      <c r="F103" s="16"/>
      <c r="G103" s="16" t="s">
        <v>118</v>
      </c>
      <c r="H103" s="16" t="s">
        <v>80</v>
      </c>
    </row>
    <row r="104" spans="3:8" x14ac:dyDescent="0.25">
      <c r="C104" t="s">
        <v>170</v>
      </c>
      <c r="D104" t="s">
        <v>176</v>
      </c>
      <c r="G104" t="s">
        <v>118</v>
      </c>
      <c r="H104" t="s">
        <v>88</v>
      </c>
    </row>
    <row r="105" spans="3:8" x14ac:dyDescent="0.25">
      <c r="C105" t="s">
        <v>170</v>
      </c>
      <c r="D105" t="s">
        <v>174</v>
      </c>
      <c r="G105" t="s">
        <v>118</v>
      </c>
      <c r="H105" t="s">
        <v>88</v>
      </c>
    </row>
    <row r="106" spans="3:8" x14ac:dyDescent="0.25">
      <c r="C106" t="s">
        <v>170</v>
      </c>
      <c r="D106" t="s">
        <v>175</v>
      </c>
      <c r="G106" t="s">
        <v>118</v>
      </c>
      <c r="H106" t="s">
        <v>88</v>
      </c>
    </row>
    <row r="107" spans="3:8" x14ac:dyDescent="0.25">
      <c r="C107" t="s">
        <v>12</v>
      </c>
      <c r="D107" t="s">
        <v>14</v>
      </c>
      <c r="E107" t="s">
        <v>99</v>
      </c>
    </row>
    <row r="108" spans="3:8" x14ac:dyDescent="0.25">
      <c r="C108" t="s">
        <v>15</v>
      </c>
      <c r="D108" t="s">
        <v>16</v>
      </c>
      <c r="E108" t="s">
        <v>118</v>
      </c>
    </row>
    <row r="109" spans="3:8" x14ac:dyDescent="0.25">
      <c r="C109" t="s">
        <v>11</v>
      </c>
      <c r="D109" t="s">
        <v>204</v>
      </c>
      <c r="F109" t="s">
        <v>118</v>
      </c>
    </row>
    <row r="110" spans="3:8" x14ac:dyDescent="0.25">
      <c r="C110" t="s">
        <v>20</v>
      </c>
      <c r="D110" t="s">
        <v>21</v>
      </c>
      <c r="E110" t="s">
        <v>118</v>
      </c>
    </row>
    <row r="111" spans="3:8" x14ac:dyDescent="0.25">
      <c r="C111" t="s">
        <v>12</v>
      </c>
      <c r="D111" t="s">
        <v>22</v>
      </c>
      <c r="E111" t="s">
        <v>99</v>
      </c>
    </row>
    <row r="112" spans="3:8" x14ac:dyDescent="0.25">
      <c r="C112" t="s">
        <v>20</v>
      </c>
      <c r="D112" t="s">
        <v>23</v>
      </c>
      <c r="E112" t="s">
        <v>118</v>
      </c>
    </row>
    <row r="113" spans="3:10" x14ac:dyDescent="0.25">
      <c r="C113" t="s">
        <v>15</v>
      </c>
      <c r="D113" t="s">
        <v>65</v>
      </c>
      <c r="F113" t="s">
        <v>118</v>
      </c>
    </row>
    <row r="114" spans="3:10" x14ac:dyDescent="0.25">
      <c r="C114" t="s">
        <v>20</v>
      </c>
      <c r="D114" t="s">
        <v>27</v>
      </c>
      <c r="E114" t="s">
        <v>118</v>
      </c>
    </row>
    <row r="115" spans="3:10" x14ac:dyDescent="0.25">
      <c r="C115" t="s">
        <v>15</v>
      </c>
      <c r="D115" t="s">
        <v>67</v>
      </c>
      <c r="F115" t="s">
        <v>118</v>
      </c>
    </row>
    <row r="116" spans="3:10" x14ac:dyDescent="0.25">
      <c r="C116" t="s">
        <v>28</v>
      </c>
      <c r="D116" t="s">
        <v>29</v>
      </c>
      <c r="E116" t="s">
        <v>99</v>
      </c>
    </row>
    <row r="117" spans="3:10" x14ac:dyDescent="0.25">
      <c r="C117" t="s">
        <v>24</v>
      </c>
      <c r="D117" t="s">
        <v>206</v>
      </c>
      <c r="F117" t="s">
        <v>118</v>
      </c>
    </row>
    <row r="118" spans="3:10" x14ac:dyDescent="0.25">
      <c r="C118" t="s">
        <v>20</v>
      </c>
      <c r="D118" t="s">
        <v>30</v>
      </c>
      <c r="E118" t="s">
        <v>118</v>
      </c>
    </row>
    <row r="119" spans="3:10" x14ac:dyDescent="0.25">
      <c r="C119" t="s">
        <v>20</v>
      </c>
      <c r="D119" t="s">
        <v>32</v>
      </c>
      <c r="E119" t="s">
        <v>118</v>
      </c>
    </row>
    <row r="120" spans="3:10" x14ac:dyDescent="0.25">
      <c r="C120" t="s">
        <v>24</v>
      </c>
      <c r="D120" t="s">
        <v>37</v>
      </c>
      <c r="E120" t="s">
        <v>99</v>
      </c>
    </row>
    <row r="121" spans="3:10" x14ac:dyDescent="0.25">
      <c r="C121" s="26" t="s">
        <v>17</v>
      </c>
      <c r="D121" s="26" t="s">
        <v>41</v>
      </c>
      <c r="E121" s="26" t="s">
        <v>118</v>
      </c>
      <c r="F121" s="26"/>
      <c r="G121" s="26"/>
      <c r="H121" s="26"/>
    </row>
    <row r="122" spans="3:10" x14ac:dyDescent="0.25">
      <c r="C122" t="s">
        <v>15</v>
      </c>
      <c r="D122" t="s">
        <v>42</v>
      </c>
      <c r="E122" t="s">
        <v>118</v>
      </c>
      <c r="J122">
        <v>1</v>
      </c>
    </row>
    <row r="123" spans="3:10" x14ac:dyDescent="0.25">
      <c r="C123" s="3" t="s">
        <v>11</v>
      </c>
      <c r="D123" t="s">
        <v>205</v>
      </c>
      <c r="F123" t="s">
        <v>118</v>
      </c>
    </row>
    <row r="124" spans="3:10" x14ac:dyDescent="0.25">
      <c r="C124" t="s">
        <v>20</v>
      </c>
      <c r="D124" t="s">
        <v>43</v>
      </c>
      <c r="E124" t="s">
        <v>118</v>
      </c>
    </row>
    <row r="125" spans="3:10" x14ac:dyDescent="0.25">
      <c r="C125" t="s">
        <v>45</v>
      </c>
      <c r="D125" t="s">
        <v>46</v>
      </c>
      <c r="E125" t="s">
        <v>99</v>
      </c>
    </row>
    <row r="126" spans="3:10" x14ac:dyDescent="0.25">
      <c r="C126" t="s">
        <v>59</v>
      </c>
      <c r="D126" t="s">
        <v>60</v>
      </c>
      <c r="F126" t="s">
        <v>99</v>
      </c>
    </row>
    <row r="127" spans="3:10" x14ac:dyDescent="0.25">
      <c r="C127" t="s">
        <v>28</v>
      </c>
      <c r="D127" t="s">
        <v>48</v>
      </c>
      <c r="E127" t="s">
        <v>99</v>
      </c>
    </row>
    <row r="128" spans="3:10" x14ac:dyDescent="0.25">
      <c r="C128" t="s">
        <v>12</v>
      </c>
      <c r="D128" t="s">
        <v>49</v>
      </c>
      <c r="E128" t="s">
        <v>99</v>
      </c>
    </row>
    <row r="129" spans="3:8" x14ac:dyDescent="0.25">
      <c r="C129" t="s">
        <v>59</v>
      </c>
      <c r="D129" t="s">
        <v>61</v>
      </c>
      <c r="F129" t="s">
        <v>99</v>
      </c>
    </row>
    <row r="130" spans="3:8" x14ac:dyDescent="0.25">
      <c r="C130" t="s">
        <v>62</v>
      </c>
      <c r="D130" t="s">
        <v>63</v>
      </c>
      <c r="F130" t="s">
        <v>99</v>
      </c>
    </row>
    <row r="131" spans="3:8" x14ac:dyDescent="0.25">
      <c r="C131" t="s">
        <v>20</v>
      </c>
      <c r="D131" t="s">
        <v>56</v>
      </c>
      <c r="E131" t="s">
        <v>118</v>
      </c>
    </row>
    <row r="132" spans="3:8" x14ac:dyDescent="0.25">
      <c r="C132" t="s">
        <v>11</v>
      </c>
      <c r="D132" t="s">
        <v>58</v>
      </c>
      <c r="E132" t="s">
        <v>99</v>
      </c>
    </row>
    <row r="133" spans="3:8" x14ac:dyDescent="0.25">
      <c r="C133" t="s">
        <v>12</v>
      </c>
      <c r="D133" t="s">
        <v>13</v>
      </c>
      <c r="E133" t="s">
        <v>99</v>
      </c>
    </row>
    <row r="134" spans="3:8" x14ac:dyDescent="0.25">
      <c r="C134" t="s">
        <v>177</v>
      </c>
      <c r="D134">
        <f>SUBTOTAL(103,Bowling[Namn])</f>
        <v>132</v>
      </c>
      <c r="E134">
        <f>SUBTOTAL(103,Bowling[Individuell herrar])</f>
        <v>34</v>
      </c>
      <c r="F134">
        <f>SUBTOTAL(103,Bowling[Individuell damer])</f>
        <v>10</v>
      </c>
      <c r="G134">
        <f>SUBTOTAL(103,Bowling[3-manna])</f>
        <v>104</v>
      </c>
    </row>
    <row r="135" spans="3:8" x14ac:dyDescent="0.25">
      <c r="C135" s="3"/>
      <c r="D135" s="3"/>
      <c r="E135" s="3"/>
      <c r="F135" s="3"/>
      <c r="G135" s="3"/>
      <c r="H135" s="3"/>
    </row>
    <row r="136" spans="3:8" x14ac:dyDescent="0.25">
      <c r="C136" s="3"/>
      <c r="D136" s="3"/>
      <c r="E136" s="3"/>
      <c r="F136" s="3"/>
      <c r="G136" s="3"/>
      <c r="H136" s="3"/>
    </row>
    <row r="137" spans="3:8" x14ac:dyDescent="0.25">
      <c r="C137" s="3"/>
      <c r="D137" s="3"/>
      <c r="E137" s="3"/>
      <c r="F137" s="3"/>
      <c r="G137" s="3"/>
      <c r="H137" s="3"/>
    </row>
    <row r="138" spans="3:8" x14ac:dyDescent="0.25">
      <c r="C138" s="3"/>
      <c r="D138" s="3"/>
      <c r="E138" s="3"/>
      <c r="F138" s="3"/>
      <c r="G138" s="3"/>
      <c r="H138" s="3"/>
    </row>
    <row r="139" spans="3:8" x14ac:dyDescent="0.25">
      <c r="C139" s="3"/>
      <c r="D139" s="3"/>
      <c r="E139" s="3"/>
      <c r="F139" s="3"/>
      <c r="G139" s="3"/>
      <c r="H139" s="3"/>
    </row>
    <row r="140" spans="3:8" x14ac:dyDescent="0.25">
      <c r="C140" s="3"/>
      <c r="D140" s="3"/>
      <c r="E140" s="3"/>
      <c r="F140" s="3"/>
      <c r="G140" s="3"/>
      <c r="H140" s="3"/>
    </row>
    <row r="141" spans="3:8" x14ac:dyDescent="0.25">
      <c r="C141" s="3"/>
      <c r="D141" s="3"/>
      <c r="E141" s="3"/>
      <c r="F141" s="3"/>
      <c r="G141" s="3"/>
      <c r="H141" s="3"/>
    </row>
    <row r="142" spans="3:8" x14ac:dyDescent="0.25">
      <c r="C142" s="3"/>
      <c r="D142" s="3"/>
      <c r="E142" s="3"/>
      <c r="F142" s="3"/>
      <c r="G142" s="3"/>
      <c r="H142" s="3"/>
    </row>
    <row r="143" spans="3:8" x14ac:dyDescent="0.25">
      <c r="C143" s="3"/>
      <c r="D143" s="3"/>
      <c r="E143" s="3"/>
      <c r="F143" s="3"/>
      <c r="G143" s="3"/>
      <c r="H143" s="3"/>
    </row>
    <row r="144" spans="3:8" x14ac:dyDescent="0.25">
      <c r="C144" s="3"/>
      <c r="D144" s="3"/>
      <c r="E144" s="3"/>
      <c r="F144" s="3"/>
      <c r="G144" s="3"/>
      <c r="H144" s="3"/>
    </row>
    <row r="145" spans="3:8" x14ac:dyDescent="0.25">
      <c r="C145" s="3"/>
      <c r="D145" s="3"/>
      <c r="E145" s="3"/>
      <c r="F145" s="3"/>
      <c r="G145" s="3"/>
      <c r="H145" s="3"/>
    </row>
    <row r="146" spans="3:8" x14ac:dyDescent="0.25">
      <c r="C146" s="3"/>
      <c r="D146" s="3"/>
      <c r="E146" s="3"/>
      <c r="F146" s="3"/>
      <c r="G146" s="3"/>
      <c r="H146" s="3"/>
    </row>
    <row r="147" spans="3:8" x14ac:dyDescent="0.25">
      <c r="C147" s="3"/>
      <c r="D147" s="3"/>
      <c r="E147" s="3"/>
      <c r="F147" s="3"/>
      <c r="G147" s="3"/>
      <c r="H147" s="3"/>
    </row>
    <row r="148" spans="3:8" x14ac:dyDescent="0.25">
      <c r="C148" s="3"/>
      <c r="D148" s="3"/>
      <c r="E148" s="3"/>
      <c r="F148" s="3"/>
      <c r="G148" s="3"/>
      <c r="H148" s="3"/>
    </row>
    <row r="149" spans="3:8" x14ac:dyDescent="0.25">
      <c r="C149" s="3"/>
      <c r="D149" s="3"/>
      <c r="E149" s="3"/>
      <c r="F149" s="3"/>
      <c r="G149" s="3"/>
      <c r="H149" s="3"/>
    </row>
    <row r="150" spans="3:8" x14ac:dyDescent="0.25">
      <c r="C150" s="3"/>
      <c r="D150" s="3"/>
      <c r="E150" s="3"/>
      <c r="F150" s="3"/>
      <c r="G150" s="3"/>
      <c r="H150" s="3"/>
    </row>
    <row r="151" spans="3:8" x14ac:dyDescent="0.25">
      <c r="C151" s="3"/>
      <c r="D151" s="3"/>
      <c r="E151" s="3"/>
      <c r="F151" s="3"/>
      <c r="G151" s="3"/>
      <c r="H151" s="3"/>
    </row>
    <row r="152" spans="3:8" x14ac:dyDescent="0.25">
      <c r="C152" s="3"/>
      <c r="D152" s="3"/>
      <c r="E152" s="3"/>
      <c r="F152" s="3"/>
      <c r="G152" s="3"/>
      <c r="H152" s="3"/>
    </row>
    <row r="153" spans="3:8" x14ac:dyDescent="0.25">
      <c r="C153" s="3"/>
      <c r="D153" s="3"/>
      <c r="E153" s="3"/>
      <c r="F153" s="3"/>
      <c r="G153" s="3"/>
      <c r="H153" s="3"/>
    </row>
    <row r="154" spans="3:8" x14ac:dyDescent="0.25">
      <c r="C154" s="3"/>
      <c r="D154" s="3"/>
      <c r="E154" s="3"/>
      <c r="F154" s="3"/>
      <c r="G154" s="3"/>
      <c r="H154" s="3"/>
    </row>
    <row r="155" spans="3:8" x14ac:dyDescent="0.25">
      <c r="C155" s="3"/>
      <c r="D155" s="3"/>
      <c r="E155" s="3"/>
      <c r="F155" s="3"/>
      <c r="G155" s="3"/>
      <c r="H155" s="3"/>
    </row>
    <row r="156" spans="3:8" x14ac:dyDescent="0.25">
      <c r="C156" s="3"/>
      <c r="D156" s="3"/>
      <c r="E156" s="3"/>
      <c r="F156" s="3"/>
      <c r="G156" s="3"/>
      <c r="H156" s="3"/>
    </row>
    <row r="157" spans="3:8" x14ac:dyDescent="0.25">
      <c r="C157" s="3"/>
      <c r="D157" s="3"/>
      <c r="E157" s="3"/>
      <c r="F157" s="3"/>
      <c r="G157" s="3"/>
      <c r="H157" s="3"/>
    </row>
    <row r="158" spans="3:8" x14ac:dyDescent="0.25">
      <c r="C158" s="3"/>
      <c r="D158" s="3"/>
      <c r="E158" s="3"/>
      <c r="F158" s="3"/>
      <c r="G158" s="3"/>
      <c r="H158" s="3"/>
    </row>
    <row r="159" spans="3:8" x14ac:dyDescent="0.25">
      <c r="C159" s="3"/>
      <c r="D159" s="3"/>
      <c r="E159" s="3"/>
      <c r="F159" s="3"/>
      <c r="G159" s="3"/>
      <c r="H159" s="3"/>
    </row>
  </sheetData>
  <mergeCells count="1">
    <mergeCell ref="A1:A22"/>
  </mergeCells>
  <conditionalFormatting sqref="H2:H4 H9:H24 H28:H131">
    <cfRule type="uniqueValues" dxfId="2" priority="11"/>
  </conditionalFormatting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I14"/>
  <sheetViews>
    <sheetView tabSelected="1" workbookViewId="0">
      <selection activeCell="D25" sqref="D25"/>
    </sheetView>
  </sheetViews>
  <sheetFormatPr defaultRowHeight="15" x14ac:dyDescent="0.25"/>
  <cols>
    <col min="2" max="2" width="12.5703125" customWidth="1"/>
    <col min="3" max="3" width="16.5703125" customWidth="1"/>
    <col min="4" max="4" width="37.5703125" customWidth="1"/>
    <col min="5" max="5" width="15.28515625" customWidth="1"/>
    <col min="6" max="6" width="50" customWidth="1"/>
  </cols>
  <sheetData>
    <row r="2" spans="2:9" x14ac:dyDescent="0.25">
      <c r="B2" s="1"/>
    </row>
    <row r="3" spans="2:9" x14ac:dyDescent="0.25">
      <c r="B3" s="12" t="s">
        <v>0</v>
      </c>
      <c r="C3" s="10"/>
      <c r="D3" s="10"/>
      <c r="E3" s="10"/>
      <c r="F3" s="10"/>
      <c r="G3" s="3"/>
      <c r="H3" s="3"/>
    </row>
    <row r="4" spans="2:9" x14ac:dyDescent="0.25">
      <c r="B4" s="12"/>
      <c r="C4" s="10"/>
      <c r="D4" s="10"/>
      <c r="E4" s="10"/>
      <c r="F4" s="10"/>
      <c r="G4" s="3"/>
      <c r="H4" s="3"/>
    </row>
    <row r="5" spans="2:9" x14ac:dyDescent="0.25">
      <c r="B5" s="12"/>
      <c r="C5" s="5" t="s">
        <v>17</v>
      </c>
      <c r="D5" s="18" t="s">
        <v>18</v>
      </c>
      <c r="E5" s="5" t="s">
        <v>20</v>
      </c>
      <c r="F5" s="18" t="s">
        <v>32</v>
      </c>
      <c r="G5" s="3"/>
      <c r="H5" s="3"/>
    </row>
    <row r="6" spans="2:9" x14ac:dyDescent="0.25">
      <c r="B6" s="12"/>
      <c r="C6" s="9" t="s">
        <v>12</v>
      </c>
      <c r="D6" s="19" t="s">
        <v>14</v>
      </c>
      <c r="E6" s="9" t="s">
        <v>20</v>
      </c>
      <c r="F6" s="19" t="s">
        <v>30</v>
      </c>
      <c r="G6" s="3"/>
      <c r="H6" s="4"/>
      <c r="I6" s="2"/>
    </row>
    <row r="7" spans="2:9" x14ac:dyDescent="0.25">
      <c r="B7" s="12"/>
      <c r="C7" s="5" t="s">
        <v>20</v>
      </c>
      <c r="D7" s="18" t="s">
        <v>36</v>
      </c>
      <c r="E7" s="5" t="s">
        <v>15</v>
      </c>
      <c r="F7" s="18" t="s">
        <v>26</v>
      </c>
      <c r="G7" s="3"/>
      <c r="H7" s="3"/>
    </row>
    <row r="8" spans="2:9" x14ac:dyDescent="0.25">
      <c r="B8" s="12"/>
      <c r="C8" s="9" t="s">
        <v>15</v>
      </c>
      <c r="D8" s="19" t="s">
        <v>16</v>
      </c>
      <c r="E8" s="9" t="s">
        <v>28</v>
      </c>
      <c r="F8" s="19" t="s">
        <v>29</v>
      </c>
      <c r="G8" s="3"/>
      <c r="H8" s="3"/>
    </row>
    <row r="9" spans="2:9" x14ac:dyDescent="0.25">
      <c r="B9" s="12"/>
      <c r="C9" s="7" t="s">
        <v>24</v>
      </c>
      <c r="D9" s="22" t="s">
        <v>25</v>
      </c>
      <c r="E9" s="5" t="s">
        <v>11</v>
      </c>
      <c r="F9" s="18" t="s">
        <v>44</v>
      </c>
      <c r="G9" s="3"/>
      <c r="H9" s="3"/>
    </row>
    <row r="10" spans="2:9" x14ac:dyDescent="0.25">
      <c r="B10" s="12"/>
      <c r="C10" s="8" t="s">
        <v>24</v>
      </c>
      <c r="D10" s="20" t="s">
        <v>37</v>
      </c>
      <c r="E10" s="8" t="s">
        <v>11</v>
      </c>
      <c r="F10" s="20" t="s">
        <v>47</v>
      </c>
      <c r="G10" s="3"/>
      <c r="H10" s="3"/>
    </row>
    <row r="11" spans="2:9" x14ac:dyDescent="0.25">
      <c r="B11" s="12"/>
      <c r="C11" s="5" t="s">
        <v>20</v>
      </c>
      <c r="D11" s="18" t="s">
        <v>21</v>
      </c>
      <c r="E11" s="6" t="s">
        <v>45</v>
      </c>
      <c r="F11" s="21" t="s">
        <v>46</v>
      </c>
      <c r="G11" s="3"/>
      <c r="H11" s="3"/>
    </row>
    <row r="12" spans="2:9" x14ac:dyDescent="0.25">
      <c r="B12" s="12"/>
      <c r="C12" s="9" t="s">
        <v>12</v>
      </c>
      <c r="D12" s="19" t="s">
        <v>22</v>
      </c>
      <c r="E12" s="8" t="s">
        <v>28</v>
      </c>
      <c r="F12" s="20" t="s">
        <v>48</v>
      </c>
      <c r="G12" s="3"/>
      <c r="H12" s="3"/>
    </row>
    <row r="13" spans="2:9" x14ac:dyDescent="0.25">
      <c r="B13" s="12"/>
      <c r="C13" s="6" t="s">
        <v>11</v>
      </c>
      <c r="D13" s="21" t="s">
        <v>58</v>
      </c>
      <c r="E13" s="6" t="s">
        <v>12</v>
      </c>
      <c r="F13" s="21" t="s">
        <v>49</v>
      </c>
      <c r="G13" s="3"/>
      <c r="H13" s="3"/>
    </row>
    <row r="14" spans="2:9" x14ac:dyDescent="0.25">
      <c r="B14" s="12"/>
      <c r="C14" s="8"/>
      <c r="D14" s="19"/>
      <c r="E14" s="9"/>
      <c r="F14" s="19"/>
      <c r="G14" s="3"/>
      <c r="H14" s="3"/>
    </row>
  </sheetData>
  <phoneticPr fontId="2" type="noConversion"/>
  <pageMargins left="0.7" right="0.7" top="0.75" bottom="0.75" header="0.3" footer="0.3"/>
  <pageSetup paperSize="9" scale="82" orientation="landscape" r:id="rId1"/>
  <headerFooter>
    <oddFooter>&amp;L_x000D_&amp;1#&amp;"Arial"&amp;6&amp;K737373 Confidentiality: C2 -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484DE-E68A-4E86-B056-2E7338EA2A53}">
  <sheetPr>
    <pageSetUpPr fitToPage="1"/>
  </sheetPr>
  <dimension ref="B3:G14"/>
  <sheetViews>
    <sheetView workbookViewId="0">
      <selection activeCell="E17" sqref="E17"/>
    </sheetView>
  </sheetViews>
  <sheetFormatPr defaultRowHeight="15" x14ac:dyDescent="0.25"/>
  <cols>
    <col min="2" max="2" width="12.28515625" customWidth="1"/>
    <col min="3" max="3" width="16" customWidth="1"/>
    <col min="4" max="4" width="32.5703125" customWidth="1"/>
    <col min="5" max="5" width="15" customWidth="1"/>
    <col min="6" max="6" width="35.28515625" customWidth="1"/>
  </cols>
  <sheetData>
    <row r="3" spans="2:7" x14ac:dyDescent="0.25">
      <c r="B3" s="12" t="s">
        <v>0</v>
      </c>
      <c r="C3" s="11"/>
      <c r="D3" s="11"/>
      <c r="E3" s="11"/>
      <c r="F3" s="11"/>
    </row>
    <row r="4" spans="2:7" x14ac:dyDescent="0.25">
      <c r="B4" s="12"/>
      <c r="C4" s="11"/>
      <c r="D4" s="11"/>
      <c r="E4" s="11"/>
      <c r="F4" s="11"/>
    </row>
    <row r="5" spans="2:7" x14ac:dyDescent="0.25">
      <c r="B5" s="12"/>
      <c r="C5" s="9" t="s">
        <v>20</v>
      </c>
      <c r="D5" s="19" t="s">
        <v>43</v>
      </c>
      <c r="E5" s="9" t="s">
        <v>15</v>
      </c>
      <c r="F5" s="19" t="s">
        <v>33</v>
      </c>
    </row>
    <row r="6" spans="2:7" x14ac:dyDescent="0.25">
      <c r="B6" s="12"/>
      <c r="C6" s="7" t="s">
        <v>20</v>
      </c>
      <c r="D6" s="22" t="s">
        <v>34</v>
      </c>
      <c r="E6" s="7" t="s">
        <v>20</v>
      </c>
      <c r="F6" s="22" t="s">
        <v>38</v>
      </c>
      <c r="G6" s="22"/>
    </row>
    <row r="7" spans="2:7" x14ac:dyDescent="0.25">
      <c r="B7" s="12"/>
      <c r="C7" s="8" t="s">
        <v>19</v>
      </c>
      <c r="D7" s="20" t="s">
        <v>55</v>
      </c>
      <c r="E7" s="8" t="s">
        <v>17</v>
      </c>
      <c r="F7" s="20" t="s">
        <v>52</v>
      </c>
    </row>
    <row r="8" spans="2:7" x14ac:dyDescent="0.25">
      <c r="B8" s="12"/>
      <c r="C8" s="5" t="s">
        <v>15</v>
      </c>
      <c r="D8" s="18" t="s">
        <v>42</v>
      </c>
      <c r="E8" s="5" t="s">
        <v>20</v>
      </c>
      <c r="F8" s="18" t="s">
        <v>27</v>
      </c>
    </row>
    <row r="9" spans="2:7" x14ac:dyDescent="0.25">
      <c r="B9" s="12"/>
      <c r="C9" s="8" t="s">
        <v>12</v>
      </c>
      <c r="D9" s="20" t="s">
        <v>13</v>
      </c>
      <c r="E9" s="9" t="s">
        <v>20</v>
      </c>
      <c r="F9" s="19" t="s">
        <v>53</v>
      </c>
    </row>
    <row r="10" spans="2:7" x14ac:dyDescent="0.25">
      <c r="B10" s="12"/>
      <c r="C10" s="7" t="s">
        <v>20</v>
      </c>
      <c r="D10" s="22" t="s">
        <v>23</v>
      </c>
      <c r="E10" s="7" t="s">
        <v>11</v>
      </c>
      <c r="F10" s="22" t="s">
        <v>54</v>
      </c>
    </row>
    <row r="11" spans="2:7" x14ac:dyDescent="0.25">
      <c r="B11" s="12"/>
      <c r="C11" s="8" t="s">
        <v>17</v>
      </c>
      <c r="D11" s="20" t="s">
        <v>39</v>
      </c>
      <c r="E11" s="8" t="s">
        <v>20</v>
      </c>
      <c r="F11" s="20" t="s">
        <v>31</v>
      </c>
    </row>
    <row r="12" spans="2:7" x14ac:dyDescent="0.25">
      <c r="B12" s="12"/>
      <c r="C12" s="7" t="s">
        <v>17</v>
      </c>
      <c r="D12" s="22" t="s">
        <v>41</v>
      </c>
      <c r="E12" s="7" t="s">
        <v>20</v>
      </c>
      <c r="F12" s="18" t="s">
        <v>56</v>
      </c>
    </row>
    <row r="13" spans="2:7" x14ac:dyDescent="0.25">
      <c r="B13" s="12"/>
      <c r="C13" s="8" t="s">
        <v>12</v>
      </c>
      <c r="D13" s="20" t="s">
        <v>13</v>
      </c>
      <c r="E13" s="9" t="s">
        <v>20</v>
      </c>
      <c r="F13" s="19" t="s">
        <v>53</v>
      </c>
    </row>
    <row r="14" spans="2:7" x14ac:dyDescent="0.25">
      <c r="B14" s="12"/>
      <c r="C14" s="11"/>
      <c r="D14" s="11"/>
      <c r="E14" s="11"/>
      <c r="F14" s="11"/>
    </row>
  </sheetData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6B047-B4A6-4A2C-A8C0-4A618EAED367}">
  <dimension ref="B3:D14"/>
  <sheetViews>
    <sheetView workbookViewId="0">
      <selection activeCell="C18" sqref="C18"/>
    </sheetView>
  </sheetViews>
  <sheetFormatPr defaultRowHeight="15" x14ac:dyDescent="0.25"/>
  <cols>
    <col min="2" max="2" width="11.85546875" customWidth="1"/>
    <col min="3" max="3" width="46.85546875" customWidth="1"/>
    <col min="4" max="4" width="35.140625" customWidth="1"/>
  </cols>
  <sheetData>
    <row r="3" spans="2:4" ht="26.25" customHeight="1" x14ac:dyDescent="0.3">
      <c r="B3" s="12" t="s">
        <v>0</v>
      </c>
      <c r="C3" s="17" t="s">
        <v>197</v>
      </c>
      <c r="D3" s="11"/>
    </row>
    <row r="4" spans="2:4" x14ac:dyDescent="0.25">
      <c r="B4" s="12"/>
      <c r="C4" s="11"/>
      <c r="D4" s="11"/>
    </row>
    <row r="5" spans="2:4" x14ac:dyDescent="0.25">
      <c r="B5" s="12"/>
      <c r="C5" s="12" t="s">
        <v>186</v>
      </c>
      <c r="D5" s="7"/>
    </row>
    <row r="6" spans="2:4" x14ac:dyDescent="0.25">
      <c r="B6" s="12"/>
      <c r="C6" s="23" t="s">
        <v>82</v>
      </c>
      <c r="D6" s="11"/>
    </row>
    <row r="7" spans="2:4" x14ac:dyDescent="0.25">
      <c r="B7" s="12"/>
      <c r="C7" s="12" t="s">
        <v>83</v>
      </c>
      <c r="D7" s="11"/>
    </row>
    <row r="8" spans="2:4" x14ac:dyDescent="0.25">
      <c r="B8" s="12"/>
      <c r="C8" s="23" t="s">
        <v>87</v>
      </c>
      <c r="D8" s="11"/>
    </row>
    <row r="9" spans="2:4" x14ac:dyDescent="0.25">
      <c r="B9" s="12"/>
      <c r="C9" s="24" t="s">
        <v>84</v>
      </c>
      <c r="D9" s="11"/>
    </row>
    <row r="10" spans="2:4" x14ac:dyDescent="0.25">
      <c r="B10" s="12"/>
      <c r="C10" s="23" t="s">
        <v>184</v>
      </c>
      <c r="D10" s="11"/>
    </row>
    <row r="11" spans="2:4" x14ac:dyDescent="0.25">
      <c r="B11" s="12"/>
      <c r="C11" s="12" t="s">
        <v>195</v>
      </c>
      <c r="D11" s="11"/>
    </row>
    <row r="12" spans="2:4" x14ac:dyDescent="0.25">
      <c r="B12" s="12"/>
      <c r="C12" s="23" t="s">
        <v>71</v>
      </c>
      <c r="D12" s="6"/>
    </row>
    <row r="13" spans="2:4" x14ac:dyDescent="0.25">
      <c r="B13" s="12"/>
      <c r="C13" s="25" t="s">
        <v>198</v>
      </c>
      <c r="D13" s="11"/>
    </row>
    <row r="14" spans="2:4" x14ac:dyDescent="0.25">
      <c r="B14" s="12"/>
      <c r="C14" s="23"/>
      <c r="D14" s="5"/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F9897-66D8-4D29-9189-EC98F6C10BED}">
  <sheetPr>
    <pageSetUpPr fitToPage="1"/>
  </sheetPr>
  <dimension ref="B3:D15"/>
  <sheetViews>
    <sheetView workbookViewId="0">
      <selection activeCell="C14" sqref="C14"/>
    </sheetView>
  </sheetViews>
  <sheetFormatPr defaultRowHeight="15" x14ac:dyDescent="0.25"/>
  <cols>
    <col min="2" max="2" width="12.5703125" customWidth="1"/>
    <col min="3" max="3" width="50.5703125" customWidth="1"/>
    <col min="4" max="4" width="28" customWidth="1"/>
  </cols>
  <sheetData>
    <row r="3" spans="2:4" ht="24.75" customHeight="1" x14ac:dyDescent="0.3">
      <c r="B3" s="12" t="s">
        <v>0</v>
      </c>
      <c r="C3" s="17" t="s">
        <v>197</v>
      </c>
      <c r="D3" s="11"/>
    </row>
    <row r="4" spans="2:4" x14ac:dyDescent="0.25">
      <c r="B4" s="12"/>
      <c r="C4" s="11"/>
      <c r="D4" s="11"/>
    </row>
    <row r="5" spans="2:4" x14ac:dyDescent="0.25">
      <c r="B5" s="12"/>
      <c r="C5" s="23" t="s">
        <v>100</v>
      </c>
      <c r="D5" s="5"/>
    </row>
    <row r="6" spans="2:4" x14ac:dyDescent="0.25">
      <c r="B6" s="12"/>
      <c r="C6" s="1" t="s">
        <v>192</v>
      </c>
      <c r="D6" s="7"/>
    </row>
    <row r="7" spans="2:4" x14ac:dyDescent="0.25">
      <c r="B7" s="12"/>
      <c r="C7" s="23" t="s">
        <v>70</v>
      </c>
      <c r="D7" s="10"/>
    </row>
    <row r="8" spans="2:4" x14ac:dyDescent="0.25">
      <c r="B8" s="12"/>
      <c r="C8" s="12" t="s">
        <v>40</v>
      </c>
      <c r="D8" s="10"/>
    </row>
    <row r="9" spans="2:4" x14ac:dyDescent="0.25">
      <c r="B9" s="12"/>
      <c r="C9" s="23" t="s">
        <v>35</v>
      </c>
      <c r="D9" s="5"/>
    </row>
    <row r="10" spans="2:4" x14ac:dyDescent="0.25">
      <c r="B10" s="12"/>
      <c r="C10" s="12" t="s">
        <v>73</v>
      </c>
      <c r="D10" s="10"/>
    </row>
    <row r="11" spans="2:4" x14ac:dyDescent="0.25">
      <c r="B11" s="12"/>
      <c r="C11" s="12" t="s">
        <v>194</v>
      </c>
      <c r="D11" s="10"/>
    </row>
    <row r="12" spans="2:4" x14ac:dyDescent="0.25">
      <c r="B12" s="12"/>
      <c r="C12" s="23" t="s">
        <v>86</v>
      </c>
      <c r="D12" s="10"/>
    </row>
    <row r="13" spans="2:4" x14ac:dyDescent="0.25">
      <c r="B13" s="12"/>
      <c r="C13" s="12" t="s">
        <v>90</v>
      </c>
      <c r="D13" s="10"/>
    </row>
    <row r="14" spans="2:4" x14ac:dyDescent="0.25">
      <c r="B14" s="12"/>
      <c r="C14" s="23"/>
      <c r="D14" s="10"/>
    </row>
    <row r="15" spans="2:4" x14ac:dyDescent="0.25">
      <c r="B15" s="11"/>
      <c r="C15" s="11"/>
      <c r="D15" s="10"/>
    </row>
  </sheetData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AF9A9-7954-4656-ACE7-3379088CDED8}">
  <sheetPr>
    <pageSetUpPr fitToPage="1"/>
  </sheetPr>
  <dimension ref="B2:C15"/>
  <sheetViews>
    <sheetView workbookViewId="0">
      <selection activeCell="C22" sqref="C22"/>
    </sheetView>
  </sheetViews>
  <sheetFormatPr defaultRowHeight="15" x14ac:dyDescent="0.25"/>
  <cols>
    <col min="2" max="2" width="13.28515625" customWidth="1"/>
    <col min="3" max="3" width="55.5703125" customWidth="1"/>
  </cols>
  <sheetData>
    <row r="2" spans="2:3" x14ac:dyDescent="0.25">
      <c r="B2" s="11"/>
      <c r="C2" s="11"/>
    </row>
    <row r="3" spans="2:3" ht="27.75" customHeight="1" x14ac:dyDescent="0.3">
      <c r="B3" s="12" t="s">
        <v>0</v>
      </c>
      <c r="C3" s="17" t="s">
        <v>197</v>
      </c>
    </row>
    <row r="4" spans="2:3" x14ac:dyDescent="0.25">
      <c r="B4" s="12"/>
      <c r="C4" s="11"/>
    </row>
    <row r="5" spans="2:3" x14ac:dyDescent="0.25">
      <c r="B5" s="12"/>
      <c r="C5" s="23" t="s">
        <v>85</v>
      </c>
    </row>
    <row r="6" spans="2:3" x14ac:dyDescent="0.25">
      <c r="B6" s="12"/>
      <c r="C6" s="12" t="s">
        <v>180</v>
      </c>
    </row>
    <row r="7" spans="2:3" x14ac:dyDescent="0.25">
      <c r="B7" s="12"/>
      <c r="C7" s="23" t="s">
        <v>88</v>
      </c>
    </row>
    <row r="8" spans="2:3" x14ac:dyDescent="0.25">
      <c r="B8" s="12"/>
      <c r="C8" s="12" t="s">
        <v>89</v>
      </c>
    </row>
    <row r="9" spans="2:3" x14ac:dyDescent="0.25">
      <c r="B9" s="12"/>
      <c r="C9" s="23" t="s">
        <v>193</v>
      </c>
    </row>
    <row r="10" spans="2:3" x14ac:dyDescent="0.25">
      <c r="B10" s="12"/>
      <c r="C10" s="12" t="s">
        <v>74</v>
      </c>
    </row>
    <row r="11" spans="2:3" x14ac:dyDescent="0.25">
      <c r="B11" s="12"/>
      <c r="C11" s="23" t="s">
        <v>75</v>
      </c>
    </row>
    <row r="12" spans="2:3" x14ac:dyDescent="0.25">
      <c r="B12" s="12"/>
      <c r="C12" s="24" t="s">
        <v>72</v>
      </c>
    </row>
    <row r="13" spans="2:3" x14ac:dyDescent="0.25">
      <c r="B13" s="12"/>
      <c r="C13" s="24" t="s">
        <v>211</v>
      </c>
    </row>
    <row r="14" spans="2:3" x14ac:dyDescent="0.25">
      <c r="B14" s="12"/>
      <c r="C14" s="11"/>
    </row>
    <row r="15" spans="2:3" x14ac:dyDescent="0.25">
      <c r="B15" s="11"/>
      <c r="C15" s="11"/>
    </row>
  </sheetData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BB151-9073-4D13-8A6E-847ED6094880}">
  <sheetPr>
    <pageSetUpPr fitToPage="1"/>
  </sheetPr>
  <dimension ref="B3:C15"/>
  <sheetViews>
    <sheetView workbookViewId="0">
      <selection activeCell="H23" sqref="H23"/>
    </sheetView>
  </sheetViews>
  <sheetFormatPr defaultRowHeight="15" x14ac:dyDescent="0.25"/>
  <cols>
    <col min="2" max="2" width="11.7109375" customWidth="1"/>
    <col min="3" max="3" width="72.85546875" customWidth="1"/>
  </cols>
  <sheetData>
    <row r="3" spans="2:3" ht="29.25" customHeight="1" x14ac:dyDescent="0.3">
      <c r="B3" s="12" t="s">
        <v>0</v>
      </c>
      <c r="C3" s="17" t="s">
        <v>197</v>
      </c>
    </row>
    <row r="4" spans="2:3" x14ac:dyDescent="0.25">
      <c r="B4" s="12"/>
      <c r="C4" s="11"/>
    </row>
    <row r="5" spans="2:3" x14ac:dyDescent="0.25">
      <c r="B5" s="12"/>
      <c r="C5" s="23" t="s">
        <v>76</v>
      </c>
    </row>
    <row r="6" spans="2:3" x14ac:dyDescent="0.25">
      <c r="B6" s="12"/>
      <c r="C6" s="12" t="s">
        <v>196</v>
      </c>
    </row>
    <row r="7" spans="2:3" x14ac:dyDescent="0.25">
      <c r="B7" s="12"/>
      <c r="C7" s="23" t="s">
        <v>80</v>
      </c>
    </row>
    <row r="8" spans="2:3" x14ac:dyDescent="0.25">
      <c r="B8" s="12"/>
      <c r="C8" s="12" t="s">
        <v>183</v>
      </c>
    </row>
    <row r="9" spans="2:3" x14ac:dyDescent="0.25">
      <c r="B9" s="12"/>
      <c r="C9" s="23" t="s">
        <v>78</v>
      </c>
    </row>
    <row r="10" spans="2:3" x14ac:dyDescent="0.25">
      <c r="B10" s="12"/>
      <c r="C10" s="12" t="s">
        <v>77</v>
      </c>
    </row>
    <row r="11" spans="2:3" x14ac:dyDescent="0.25">
      <c r="B11" s="12"/>
      <c r="C11" s="23" t="s">
        <v>79</v>
      </c>
    </row>
    <row r="12" spans="2:3" x14ac:dyDescent="0.25">
      <c r="B12" s="12"/>
      <c r="C12" s="12" t="s">
        <v>81</v>
      </c>
    </row>
    <row r="13" spans="2:3" x14ac:dyDescent="0.25">
      <c r="B13" s="12"/>
      <c r="C13" s="23"/>
    </row>
    <row r="14" spans="2:3" x14ac:dyDescent="0.25">
      <c r="B14" s="12"/>
      <c r="C14" s="11"/>
    </row>
    <row r="15" spans="2:3" x14ac:dyDescent="0.25">
      <c r="B15" s="11"/>
      <c r="C15" s="11"/>
    </row>
  </sheetData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9585C-B653-4F7C-8ABC-3A30342EDBBF}">
  <dimension ref="B4:F15"/>
  <sheetViews>
    <sheetView workbookViewId="0">
      <selection activeCell="F20" sqref="F20"/>
    </sheetView>
  </sheetViews>
  <sheetFormatPr defaultRowHeight="15" x14ac:dyDescent="0.25"/>
  <cols>
    <col min="3" max="3" width="17.7109375" customWidth="1"/>
    <col min="4" max="4" width="25.28515625" customWidth="1"/>
    <col min="5" max="5" width="16.85546875" customWidth="1"/>
    <col min="6" max="6" width="30.7109375" customWidth="1"/>
  </cols>
  <sheetData>
    <row r="4" spans="2:6" x14ac:dyDescent="0.25">
      <c r="B4" s="12" t="s">
        <v>0</v>
      </c>
      <c r="C4" s="10"/>
      <c r="D4" s="10"/>
      <c r="E4" s="10"/>
      <c r="F4" s="10"/>
    </row>
    <row r="5" spans="2:6" x14ac:dyDescent="0.25">
      <c r="B5" s="12"/>
      <c r="C5" s="10"/>
      <c r="D5" s="10"/>
      <c r="E5" s="10"/>
      <c r="F5" s="10"/>
    </row>
    <row r="6" spans="2:6" x14ac:dyDescent="0.25">
      <c r="B6" s="12" t="s">
        <v>1</v>
      </c>
      <c r="C6" s="5"/>
      <c r="D6" s="18"/>
      <c r="E6" s="5"/>
      <c r="F6" s="18"/>
    </row>
    <row r="7" spans="2:6" x14ac:dyDescent="0.25">
      <c r="B7" s="12" t="s">
        <v>2</v>
      </c>
      <c r="C7" s="9"/>
      <c r="D7" s="19"/>
      <c r="E7" s="9"/>
      <c r="F7" s="19"/>
    </row>
    <row r="8" spans="2:6" x14ac:dyDescent="0.25">
      <c r="B8" s="12" t="s">
        <v>3</v>
      </c>
      <c r="C8" s="30" t="s">
        <v>15</v>
      </c>
      <c r="D8" s="30" t="s">
        <v>69</v>
      </c>
      <c r="E8" s="11" t="s">
        <v>20</v>
      </c>
      <c r="F8" s="11" t="s">
        <v>68</v>
      </c>
    </row>
    <row r="9" spans="2:6" x14ac:dyDescent="0.25">
      <c r="B9" s="12" t="s">
        <v>4</v>
      </c>
      <c r="C9" s="27" t="s">
        <v>24</v>
      </c>
      <c r="D9" s="27" t="s">
        <v>206</v>
      </c>
      <c r="E9" s="28" t="s">
        <v>15</v>
      </c>
      <c r="F9" s="28" t="s">
        <v>65</v>
      </c>
    </row>
    <row r="10" spans="2:6" x14ac:dyDescent="0.25">
      <c r="B10" s="12" t="s">
        <v>5</v>
      </c>
      <c r="C10" s="30" t="s">
        <v>15</v>
      </c>
      <c r="D10" s="30" t="s">
        <v>67</v>
      </c>
      <c r="E10" s="10" t="s">
        <v>11</v>
      </c>
      <c r="F10" s="11" t="s">
        <v>205</v>
      </c>
    </row>
    <row r="11" spans="2:6" x14ac:dyDescent="0.25">
      <c r="B11" s="12" t="s">
        <v>6</v>
      </c>
      <c r="C11" s="27" t="s">
        <v>11</v>
      </c>
      <c r="D11" s="27" t="s">
        <v>204</v>
      </c>
      <c r="E11" s="28" t="s">
        <v>59</v>
      </c>
      <c r="F11" s="28" t="s">
        <v>61</v>
      </c>
    </row>
    <row r="12" spans="2:6" x14ac:dyDescent="0.25">
      <c r="B12" s="12" t="s">
        <v>7</v>
      </c>
      <c r="C12" s="30" t="s">
        <v>59</v>
      </c>
      <c r="D12" s="30" t="s">
        <v>60</v>
      </c>
      <c r="E12" s="11" t="s">
        <v>62</v>
      </c>
      <c r="F12" s="11" t="s">
        <v>63</v>
      </c>
    </row>
    <row r="13" spans="2:6" x14ac:dyDescent="0.25">
      <c r="B13" s="12" t="s">
        <v>8</v>
      </c>
      <c r="C13" s="9"/>
      <c r="D13" s="19"/>
      <c r="E13" s="8"/>
      <c r="F13" s="20"/>
    </row>
    <row r="14" spans="2:6" x14ac:dyDescent="0.25">
      <c r="B14" s="12" t="s">
        <v>9</v>
      </c>
      <c r="C14" s="6"/>
      <c r="D14" s="21"/>
      <c r="E14" s="11"/>
      <c r="F14" s="11"/>
    </row>
    <row r="15" spans="2:6" x14ac:dyDescent="0.25">
      <c r="B15" s="12" t="s">
        <v>10</v>
      </c>
      <c r="C15" s="8"/>
      <c r="D15" s="19"/>
      <c r="E15" s="9"/>
      <c r="F15" s="19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CB8A6-B9CF-423B-A24B-BA48C15B6E07}">
  <dimension ref="B4:F15"/>
  <sheetViews>
    <sheetView workbookViewId="0">
      <selection activeCell="L26" sqref="L26"/>
    </sheetView>
  </sheetViews>
  <sheetFormatPr defaultRowHeight="15" x14ac:dyDescent="0.25"/>
  <cols>
    <col min="3" max="3" width="18.28515625" customWidth="1"/>
    <col min="4" max="4" width="20" customWidth="1"/>
    <col min="5" max="5" width="24.28515625" customWidth="1"/>
    <col min="6" max="6" width="29.28515625" customWidth="1"/>
  </cols>
  <sheetData>
    <row r="4" spans="2:6" x14ac:dyDescent="0.25">
      <c r="B4" s="12" t="s">
        <v>0</v>
      </c>
      <c r="C4" s="10"/>
      <c r="D4" s="10"/>
      <c r="E4" s="10"/>
      <c r="F4" s="10"/>
    </row>
    <row r="5" spans="2:6" x14ac:dyDescent="0.25">
      <c r="B5" s="12"/>
      <c r="C5" s="10"/>
      <c r="D5" s="10"/>
      <c r="E5" s="10"/>
      <c r="F5" s="10"/>
    </row>
    <row r="6" spans="2:6" x14ac:dyDescent="0.25">
      <c r="B6" s="12" t="s">
        <v>1</v>
      </c>
      <c r="C6" s="5"/>
      <c r="D6" s="18"/>
      <c r="E6" s="5"/>
      <c r="F6" s="18"/>
    </row>
    <row r="7" spans="2:6" x14ac:dyDescent="0.25">
      <c r="B7" s="12" t="s">
        <v>2</v>
      </c>
      <c r="C7" s="9"/>
      <c r="D7" s="19"/>
      <c r="E7" s="9"/>
      <c r="F7" s="19"/>
    </row>
    <row r="8" spans="2:6" x14ac:dyDescent="0.25">
      <c r="B8" s="12" t="s">
        <v>3</v>
      </c>
      <c r="C8" s="5"/>
      <c r="D8" s="18"/>
      <c r="E8" s="5"/>
      <c r="F8" s="18"/>
    </row>
    <row r="9" spans="2:6" x14ac:dyDescent="0.25">
      <c r="B9" s="12" t="s">
        <v>4</v>
      </c>
      <c r="C9" s="9"/>
      <c r="D9" s="19"/>
      <c r="E9" s="9"/>
      <c r="F9" s="19"/>
    </row>
    <row r="10" spans="2:6" x14ac:dyDescent="0.25">
      <c r="B10" s="12" t="s">
        <v>5</v>
      </c>
      <c r="C10" s="7"/>
      <c r="D10" s="22"/>
      <c r="E10" s="5"/>
      <c r="F10" s="18"/>
    </row>
    <row r="11" spans="2:6" x14ac:dyDescent="0.25">
      <c r="B11" s="12" t="s">
        <v>6</v>
      </c>
      <c r="C11" s="8"/>
      <c r="D11" s="20"/>
      <c r="E11" s="8"/>
      <c r="F11" s="20"/>
    </row>
    <row r="12" spans="2:6" x14ac:dyDescent="0.25">
      <c r="B12" s="12" t="s">
        <v>7</v>
      </c>
      <c r="C12" s="5"/>
      <c r="D12" s="18"/>
      <c r="E12" s="6"/>
      <c r="F12" s="21"/>
    </row>
    <row r="13" spans="2:6" x14ac:dyDescent="0.25">
      <c r="B13" s="12" t="s">
        <v>8</v>
      </c>
      <c r="C13" s="9"/>
      <c r="D13" s="19"/>
      <c r="E13" s="8"/>
      <c r="F13" s="20"/>
    </row>
    <row r="14" spans="2:6" x14ac:dyDescent="0.25">
      <c r="B14" s="12" t="s">
        <v>9</v>
      </c>
      <c r="C14" s="6"/>
      <c r="D14" s="21"/>
      <c r="E14" s="6"/>
      <c r="F14" s="21"/>
    </row>
    <row r="15" spans="2:6" x14ac:dyDescent="0.25">
      <c r="B15" s="12" t="s">
        <v>10</v>
      </c>
      <c r="C15" s="8"/>
      <c r="D15" s="19"/>
      <c r="E15" s="9"/>
      <c r="F15" s="19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5C46D-05B3-4C03-A724-A3681CA1AA46}">
  <dimension ref="B4:F15"/>
  <sheetViews>
    <sheetView workbookViewId="0">
      <selection activeCell="E33" sqref="E33"/>
    </sheetView>
  </sheetViews>
  <sheetFormatPr defaultRowHeight="15" x14ac:dyDescent="0.25"/>
  <cols>
    <col min="3" max="3" width="14.28515625" customWidth="1"/>
    <col min="4" max="4" width="21.85546875" customWidth="1"/>
    <col min="5" max="5" width="14.5703125" customWidth="1"/>
    <col min="6" max="6" width="23.28515625" customWidth="1"/>
  </cols>
  <sheetData>
    <row r="4" spans="2:6" x14ac:dyDescent="0.25">
      <c r="B4" s="12" t="s">
        <v>0</v>
      </c>
      <c r="C4" s="10"/>
      <c r="D4" s="10"/>
      <c r="E4" s="10"/>
      <c r="F4" s="10"/>
    </row>
    <row r="5" spans="2:6" x14ac:dyDescent="0.25">
      <c r="B5" s="12"/>
      <c r="C5" s="10"/>
      <c r="D5" s="10"/>
      <c r="E5" s="10"/>
      <c r="F5" s="10"/>
    </row>
    <row r="6" spans="2:6" x14ac:dyDescent="0.25">
      <c r="B6" s="12" t="s">
        <v>1</v>
      </c>
      <c r="C6" s="5"/>
      <c r="D6" s="18"/>
      <c r="E6" s="5"/>
      <c r="F6" s="18"/>
    </row>
    <row r="7" spans="2:6" x14ac:dyDescent="0.25">
      <c r="B7" s="12" t="s">
        <v>2</v>
      </c>
      <c r="C7" s="9"/>
      <c r="D7" s="19"/>
      <c r="E7" s="9"/>
      <c r="F7" s="19"/>
    </row>
    <row r="8" spans="2:6" x14ac:dyDescent="0.25">
      <c r="B8" s="12" t="s">
        <v>3</v>
      </c>
      <c r="C8" s="5"/>
      <c r="D8" s="18"/>
      <c r="E8" s="5"/>
      <c r="F8" s="18"/>
    </row>
    <row r="9" spans="2:6" x14ac:dyDescent="0.25">
      <c r="B9" s="12" t="s">
        <v>4</v>
      </c>
      <c r="C9" s="9"/>
      <c r="D9" s="19"/>
      <c r="E9" s="9"/>
      <c r="F9" s="19"/>
    </row>
    <row r="10" spans="2:6" x14ac:dyDescent="0.25">
      <c r="B10" s="12" t="s">
        <v>5</v>
      </c>
      <c r="C10" s="7"/>
      <c r="D10" s="22"/>
      <c r="E10" s="5"/>
      <c r="F10" s="18"/>
    </row>
    <row r="11" spans="2:6" x14ac:dyDescent="0.25">
      <c r="B11" s="12" t="s">
        <v>6</v>
      </c>
      <c r="C11" s="8"/>
      <c r="D11" s="20"/>
      <c r="E11" s="8"/>
      <c r="F11" s="20"/>
    </row>
    <row r="12" spans="2:6" x14ac:dyDescent="0.25">
      <c r="B12" s="12" t="s">
        <v>7</v>
      </c>
      <c r="C12" s="5"/>
      <c r="D12" s="18"/>
      <c r="E12" s="6"/>
      <c r="F12" s="21"/>
    </row>
    <row r="13" spans="2:6" x14ac:dyDescent="0.25">
      <c r="B13" s="12" t="s">
        <v>8</v>
      </c>
      <c r="C13" s="9"/>
      <c r="D13" s="19"/>
      <c r="E13" s="8"/>
      <c r="F13" s="20"/>
    </row>
    <row r="14" spans="2:6" x14ac:dyDescent="0.25">
      <c r="B14" s="12" t="s">
        <v>9</v>
      </c>
      <c r="C14" s="6"/>
      <c r="D14" s="21"/>
      <c r="E14" s="6"/>
      <c r="F14" s="21"/>
    </row>
    <row r="15" spans="2:6" x14ac:dyDescent="0.25">
      <c r="B15" s="12" t="s">
        <v>10</v>
      </c>
      <c r="C15" s="8"/>
      <c r="D15" s="19"/>
      <c r="E15" s="9"/>
      <c r="F15" s="1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F72BE6D-B7FA-4BEC-8C56-ACA773915E5A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6431d30e-c018-4f72-ad4c-e56e9d03b1f0}" enabled="1" method="Standard" siteId="{f8be18a6-f648-4a47-be73-86d6c5c6604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10</vt:i4>
      </vt:variant>
    </vt:vector>
  </HeadingPairs>
  <TitlesOfParts>
    <vt:vector size="10" baseType="lpstr">
      <vt:lpstr>Deltagarlista LAG</vt:lpstr>
      <vt:lpstr>Start kl 08.00 Singel</vt:lpstr>
      <vt:lpstr>Start kl 09.30 Singel</vt:lpstr>
      <vt:lpstr>Start kl 11.00 lag</vt:lpstr>
      <vt:lpstr>Start kl 12.30 Lag</vt:lpstr>
      <vt:lpstr>Start 14.00 LAG</vt:lpstr>
      <vt:lpstr>Start 15.30 LAG</vt:lpstr>
      <vt:lpstr>Damfinal Lördag kl 09</vt:lpstr>
      <vt:lpstr>Herrfinal Lördag kl 1130</vt:lpstr>
      <vt:lpstr>3-manna final kl 1400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Ottersten Christian (DO-OCB)</dc:creator>
  <cp:lastModifiedBy>Ottersten Christian (DO-OCB)</cp:lastModifiedBy>
  <cp:lastPrinted>2026-09-23T18:05:32Z</cp:lastPrinted>
  <dcterms:created xsi:type="dcterms:W3CDTF">2015-06-05T18:19:34Z</dcterms:created>
  <dcterms:modified xsi:type="dcterms:W3CDTF">2026-09-24T13:21:08Z</dcterms:modified>
</cp:coreProperties>
</file>