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rdic\_Data\Sportklubbar\VIF_Sundsvall\§ Vattenfallsmästerskap\2024_SkidVM_Sundsvall\Inbjudan Anmälan\"/>
    </mc:Choice>
  </mc:AlternateContent>
  <xr:revisionPtr revIDLastSave="0" documentId="13_ncr:1_{1FADD388-F8CD-44DE-A066-E9AA30441401}" xr6:coauthVersionLast="47" xr6:coauthVersionMax="47" xr10:uidLastSave="{00000000-0000-0000-0000-000000000000}"/>
  <bookViews>
    <workbookView xWindow="-120" yWindow="-120" windowWidth="29040" windowHeight="15840" tabRatio="786" xr2:uid="{B9E5DDB1-7E53-488A-AFCD-14D41B922565}"/>
  </bookViews>
  <sheets>
    <sheet name="Anmälan" sheetId="2" r:id="rId1"/>
    <sheet name="Logi" sheetId="27" r:id="rId2"/>
    <sheet name="Fest" sheetId="5" r:id="rId3"/>
    <sheet name="Längd" sheetId="23" r:id="rId4"/>
    <sheet name="Alpin" sheetId="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21" i="27" l="1"/>
  <c r="F20" i="27"/>
  <c r="F22" i="27" l="1"/>
  <c r="F19" i="2" s="1"/>
  <c r="F22" i="2" s="1"/>
  <c r="F17" i="2"/>
  <c r="F15" i="5"/>
  <c r="F16" i="5" l="1"/>
</calcChain>
</file>

<file path=xl/sharedStrings.xml><?xml version="1.0" encoding="utf-8"?>
<sst xmlns="http://schemas.openxmlformats.org/spreadsheetml/2006/main" count="156" uniqueCount="101">
  <si>
    <t>Föreningens namn:</t>
  </si>
  <si>
    <t>Organisationsnummer:</t>
  </si>
  <si>
    <t>Fakturaadress:</t>
  </si>
  <si>
    <t>Telefon:</t>
  </si>
  <si>
    <t>Mailadress:</t>
  </si>
  <si>
    <t>Uppgifter om föreningen</t>
  </si>
  <si>
    <t>Huvudansvarig (namn):</t>
  </si>
  <si>
    <t>Kontakt 2 (namn):</t>
  </si>
  <si>
    <t>Övrigt</t>
  </si>
  <si>
    <t>Antal tävlande (totalt):</t>
  </si>
  <si>
    <t>Kontaktpersoner</t>
  </si>
  <si>
    <t>Utskick inbjudan:</t>
  </si>
  <si>
    <t>Senast anmälan (inkl bet.):</t>
  </si>
  <si>
    <t>Info.</t>
  </si>
  <si>
    <t>Vid frågor kontakta:</t>
  </si>
  <si>
    <t>Antal kamratfest (totalt):</t>
  </si>
  <si>
    <t>Antal</t>
  </si>
  <si>
    <t>Kostnad/person</t>
  </si>
  <si>
    <t>Kostnad (totalt)</t>
  </si>
  <si>
    <t>Namn</t>
  </si>
  <si>
    <t>Nr</t>
  </si>
  <si>
    <t>Allergi/specialkost</t>
  </si>
  <si>
    <t>Kontaktlista (vid frågor och funderingar)</t>
  </si>
  <si>
    <t>För mer info (hemsida):</t>
  </si>
  <si>
    <t>Födelseår</t>
  </si>
  <si>
    <t>Tävlingsledare</t>
  </si>
  <si>
    <t>Tidplan &amp; övrigt</t>
  </si>
  <si>
    <t>SKIDOR SPRINT</t>
  </si>
  <si>
    <t>SKIDOR LÄNGD LÅNGLOPP</t>
  </si>
  <si>
    <t>SKIDOR LÄNGD</t>
  </si>
  <si>
    <t>STORSLALOM</t>
  </si>
  <si>
    <t>Förening:</t>
  </si>
  <si>
    <t>Deltar i</t>
  </si>
  <si>
    <t>Fullföljer</t>
  </si>
  <si>
    <t>H</t>
  </si>
  <si>
    <t>H40</t>
  </si>
  <si>
    <t>H50</t>
  </si>
  <si>
    <t>H60</t>
  </si>
  <si>
    <t>D</t>
  </si>
  <si>
    <t>D40</t>
  </si>
  <si>
    <t>D50</t>
  </si>
  <si>
    <t>D60</t>
  </si>
  <si>
    <t>Herrar</t>
  </si>
  <si>
    <t>Damer</t>
  </si>
  <si>
    <t>Mix</t>
  </si>
  <si>
    <t>Klassikern</t>
  </si>
  <si>
    <t>40-49år</t>
  </si>
  <si>
    <t>50-59år</t>
  </si>
  <si>
    <t>60år-</t>
  </si>
  <si>
    <t>Över 135år</t>
  </si>
  <si>
    <t>Under 135år</t>
  </si>
  <si>
    <t>1 klass</t>
  </si>
  <si>
    <t>50år-</t>
  </si>
  <si>
    <t>5 km</t>
  </si>
  <si>
    <t>Motion-</t>
  </si>
  <si>
    <t>klass</t>
  </si>
  <si>
    <t>5 km Skate</t>
  </si>
  <si>
    <t>Extragrenar</t>
  </si>
  <si>
    <t>30 km</t>
  </si>
  <si>
    <t>10 km</t>
  </si>
  <si>
    <t>3X5 km</t>
  </si>
  <si>
    <t>3X2,5 km</t>
  </si>
  <si>
    <t>SKIDSTAFETT</t>
  </si>
  <si>
    <t>Ekonomi</t>
  </si>
  <si>
    <t>Wall of Fame</t>
  </si>
  <si>
    <t>VILL EJ BLI PUBLICERAD MED NAMN på förbundets hemsida</t>
  </si>
  <si>
    <t>Betalning till VIF Sundsvall:</t>
  </si>
  <si>
    <t>Pia Redin Lindholm</t>
  </si>
  <si>
    <t>070-2604673</t>
  </si>
  <si>
    <t>Ulrika Eriksson</t>
  </si>
  <si>
    <t>Eva Lögdqvist</t>
  </si>
  <si>
    <t>Logi &amp; Kamratfest</t>
  </si>
  <si>
    <t>0701-983604</t>
  </si>
  <si>
    <t>070-2459659</t>
  </si>
  <si>
    <t>vif.sundsvall@vattenfall.com</t>
  </si>
  <si>
    <t>https://www.korpen.se/vattenfall-if-sundsvall/skid-vm-2024/</t>
  </si>
  <si>
    <r>
      <rPr>
        <b/>
        <sz val="11"/>
        <color theme="1"/>
        <rFont val="Calibri"/>
        <family val="2"/>
        <scheme val="minor"/>
      </rPr>
      <t>Kamratfest</t>
    </r>
    <r>
      <rPr>
        <sz val="11"/>
        <color theme="1"/>
        <rFont val="Calibri"/>
        <family val="2"/>
        <scheme val="minor"/>
      </rPr>
      <t xml:space="preserve"> (23/3)</t>
    </r>
  </si>
  <si>
    <t>Hotell Södra Berget</t>
  </si>
  <si>
    <t>10 km Skate</t>
  </si>
  <si>
    <t>Enkelrum</t>
  </si>
  <si>
    <t>Dubbelrum</t>
  </si>
  <si>
    <t>1 300 kr/natt</t>
  </si>
  <si>
    <t>915 kr/natt</t>
  </si>
  <si>
    <t>Betalning sker till  postgiro:</t>
  </si>
  <si>
    <t>129039-4</t>
  </si>
  <si>
    <t>Kostnad/person och natt</t>
  </si>
  <si>
    <t>Fre-Lör (22-23/3)</t>
  </si>
  <si>
    <t>Lör-Sön (23-24/3)</t>
  </si>
  <si>
    <t>Summa</t>
  </si>
  <si>
    <t>Boendetyp</t>
  </si>
  <si>
    <t xml:space="preserve">Hotell </t>
  </si>
  <si>
    <t>Lördag 23/3</t>
  </si>
  <si>
    <t>Söndag 24/3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</si>
  <si>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Ange totala antalet deltagare som vill delta på Kamratfest och Fredagsmiddag
2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Fyll i önskemål om specialkost</t>
    </r>
    <r>
      <rPr>
        <sz val="11"/>
        <color theme="1"/>
        <rFont val="Calibri"/>
        <family val="2"/>
        <scheme val="minor"/>
      </rPr>
      <t xml:space="preserve">
3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Totala summan betalas in till VIF Sundsvall PG: 129039-4  i samband med anmälan senast 14 december 2023.
*Observera att anmälan är bindande.</t>
    </r>
  </si>
  <si>
    <t>vecka 46</t>
  </si>
  <si>
    <t>Kostnad logi (kr)</t>
  </si>
  <si>
    <t>Kostnad kamratfest (kr)</t>
  </si>
  <si>
    <t>vecka 50 (14/12)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</si>
  <si>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Fyll i föreningens uppgifter, kontaktpersoner, kompletteringsfrågor och antal tävlande.
</t>
    </r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Gå igenom och fyll i flikar för  Logi, Fest och alla tävlingar (Längdskidor etc.)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Gör inbetalning för Logi och Kamratfesten till VIF Sundsvalls PG: 129039-4 i samband med </t>
    </r>
    <r>
      <rPr>
        <b/>
        <sz val="11"/>
        <color theme="1"/>
        <rFont val="Calibri"/>
        <family val="2"/>
        <scheme val="minor"/>
      </rPr>
      <t xml:space="preserve">anmälan senast 14 december 2023, </t>
    </r>
    <r>
      <rPr>
        <sz val="11"/>
        <color theme="1"/>
        <rFont val="Calibri"/>
        <family val="2"/>
        <scheme val="minor"/>
      </rPr>
      <t xml:space="preserve">märk inbetalningen med "SkidVM2024".
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Skicka in ifylld anmälan till </t>
    </r>
    <r>
      <rPr>
        <b/>
        <sz val="11"/>
        <color theme="1"/>
        <rFont val="Calibri"/>
        <family val="2"/>
        <scheme val="minor"/>
      </rPr>
      <t>vif.sundsvall@vattenfall.com</t>
    </r>
  </si>
  <si>
    <t>Betalning sker i samband med anmälan till VIF Sundsvalls PG: 129039-4 senast 14 december 2023, märk inbetalningen med "SkidVM2024".</t>
  </si>
  <si>
    <t>Totalt finns totalt 157 rum, först till kvarn gäller.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</si>
</sst>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0_ ;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 inden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2" fillId="2" borderId="0" xfId="0" applyFont="1" applyFill="1" applyAlignment="1"/>
    <xf numFmtId="0" fontId="0" fillId="0" borderId="0" xfId="0" applyAlignment="1">
      <alignment horizontal="left" vertical="center" wrapText="1"/>
    </xf>
    <xf numFmtId="42" fontId="0" fillId="0" borderId="0" xfId="0" applyNumberFormat="1" applyAlignment="1">
      <alignment horizontal="center" vertical="center" wrapText="1"/>
    </xf>
    <xf numFmtId="0" fontId="6" fillId="0" borderId="0" xfId="2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3" borderId="0" xfId="0" applyFill="1"/>
    <xf numFmtId="0" fontId="2" fillId="3" borderId="0" xfId="0" applyFont="1" applyFill="1"/>
    <xf numFmtId="0" fontId="2" fillId="2" borderId="0" xfId="0" applyFont="1" applyFill="1" applyAlignment="1">
      <alignment horizontal="left" indent="3"/>
    </xf>
    <xf numFmtId="0" fontId="0" fillId="2" borderId="0" xfId="0" applyFont="1" applyFill="1" applyAlignment="1">
      <alignment horizontal="left" indent="3"/>
    </xf>
    <xf numFmtId="0" fontId="0" fillId="0" borderId="0" xfId="0" applyAlignment="1">
      <alignment horizontal="left" indent="1"/>
    </xf>
    <xf numFmtId="0" fontId="6" fillId="0" borderId="0" xfId="2" applyAlignment="1">
      <alignment horizontal="left" inden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0" fontId="11" fillId="0" borderId="6" xfId="0" applyFont="1" applyBorder="1" applyAlignment="1">
      <alignment horizontal="centerContinuous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7" xfId="0" applyFont="1" applyBorder="1" applyAlignment="1">
      <alignment horizontal="left"/>
    </xf>
    <xf numFmtId="0" fontId="10" fillId="0" borderId="0" xfId="0" applyFont="1"/>
    <xf numFmtId="0" fontId="12" fillId="0" borderId="3" xfId="0" applyFont="1" applyBorder="1" applyAlignment="1">
      <alignment horizontal="left"/>
    </xf>
    <xf numFmtId="16" fontId="11" fillId="0" borderId="9" xfId="0" applyNumberFormat="1" applyFont="1" applyBorder="1"/>
    <xf numFmtId="0" fontId="11" fillId="0" borderId="9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5" xfId="0" applyFont="1" applyBorder="1"/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/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6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16" fontId="11" fillId="0" borderId="10" xfId="0" applyNumberFormat="1" applyFont="1" applyBorder="1"/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/>
    <xf numFmtId="0" fontId="15" fillId="0" borderId="3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/>
    <xf numFmtId="0" fontId="15" fillId="0" borderId="8" xfId="0" applyFont="1" applyBorder="1"/>
    <xf numFmtId="0" fontId="15" fillId="0" borderId="17" xfId="0" applyFont="1" applyBorder="1" applyAlignment="1">
      <alignment horizontal="left"/>
    </xf>
    <xf numFmtId="0" fontId="15" fillId="0" borderId="17" xfId="0" applyFont="1" applyBorder="1"/>
    <xf numFmtId="0" fontId="15" fillId="0" borderId="18" xfId="0" applyFont="1" applyBorder="1"/>
    <xf numFmtId="0" fontId="15" fillId="0" borderId="8" xfId="0" applyFont="1" applyBorder="1" applyAlignment="1">
      <alignment horizontal="center"/>
    </xf>
    <xf numFmtId="0" fontId="15" fillId="0" borderId="0" xfId="0" applyFont="1" applyBorder="1"/>
    <xf numFmtId="16" fontId="15" fillId="0" borderId="8" xfId="0" applyNumberFormat="1" applyFont="1" applyBorder="1"/>
    <xf numFmtId="0" fontId="15" fillId="0" borderId="9" xfId="0" applyFont="1" applyBorder="1" applyAlignment="1">
      <alignment horizontal="left"/>
    </xf>
    <xf numFmtId="16" fontId="15" fillId="0" borderId="3" xfId="0" applyNumberFormat="1" applyFont="1" applyBorder="1"/>
    <xf numFmtId="16" fontId="15" fillId="0" borderId="11" xfId="0" applyNumberFormat="1" applyFont="1" applyBorder="1"/>
    <xf numFmtId="16" fontId="15" fillId="0" borderId="0" xfId="0" applyNumberFormat="1" applyFont="1" applyBorder="1"/>
    <xf numFmtId="16" fontId="15" fillId="0" borderId="14" xfId="0" applyNumberFormat="1" applyFont="1" applyBorder="1"/>
    <xf numFmtId="0" fontId="15" fillId="0" borderId="13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47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15" xfId="0" applyFont="1" applyBorder="1"/>
    <xf numFmtId="0" fontId="15" fillId="0" borderId="16" xfId="0" applyFont="1" applyBorder="1"/>
    <xf numFmtId="0" fontId="15" fillId="0" borderId="12" xfId="0" applyFont="1" applyBorder="1"/>
    <xf numFmtId="0" fontId="15" fillId="0" borderId="48" xfId="0" applyFont="1" applyBorder="1"/>
    <xf numFmtId="0" fontId="15" fillId="0" borderId="43" xfId="0" applyFont="1" applyBorder="1"/>
    <xf numFmtId="0" fontId="15" fillId="0" borderId="10" xfId="0" applyFont="1" applyBorder="1"/>
    <xf numFmtId="0" fontId="15" fillId="0" borderId="19" xfId="0" applyFont="1" applyBorder="1"/>
    <xf numFmtId="0" fontId="0" fillId="0" borderId="0" xfId="0" applyFill="1" applyAlignment="1">
      <alignment horizontal="left" indent="1"/>
    </xf>
    <xf numFmtId="0" fontId="13" fillId="0" borderId="28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0" fillId="0" borderId="9" xfId="0" applyBorder="1"/>
    <xf numFmtId="0" fontId="16" fillId="0" borderId="0" xfId="0" applyFont="1" applyBorder="1"/>
    <xf numFmtId="0" fontId="0" fillId="0" borderId="7" xfId="0" applyBorder="1"/>
    <xf numFmtId="0" fontId="11" fillId="0" borderId="14" xfId="0" applyFont="1" applyBorder="1"/>
    <xf numFmtId="0" fontId="11" fillId="0" borderId="16" xfId="0" applyFont="1" applyBorder="1"/>
    <xf numFmtId="0" fontId="17" fillId="0" borderId="0" xfId="0" applyFont="1" applyAlignment="1">
      <alignment horizontal="left" vertical="center" indent="15"/>
    </xf>
    <xf numFmtId="0" fontId="0" fillId="0" borderId="0" xfId="0" applyFill="1" applyAlignment="1">
      <alignment horizontal="right"/>
    </xf>
    <xf numFmtId="0" fontId="3" fillId="0" borderId="0" xfId="0" applyFont="1" applyFill="1" applyAlignment="1"/>
    <xf numFmtId="0" fontId="0" fillId="0" borderId="0" xfId="0" applyFill="1"/>
    <xf numFmtId="0" fontId="14" fillId="0" borderId="6" xfId="0" applyFont="1" applyFill="1" applyBorder="1" applyAlignment="1"/>
    <xf numFmtId="0" fontId="11" fillId="0" borderId="6" xfId="0" applyFont="1" applyFill="1" applyBorder="1" applyAlignment="1">
      <alignment horizontal="centerContinuous"/>
    </xf>
    <xf numFmtId="0" fontId="11" fillId="0" borderId="7" xfId="0" applyFont="1" applyFill="1" applyBorder="1" applyAlignment="1">
      <alignment horizontal="centerContinuous"/>
    </xf>
    <xf numFmtId="0" fontId="15" fillId="0" borderId="4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48" xfId="0" applyFont="1" applyFill="1" applyBorder="1"/>
    <xf numFmtId="0" fontId="15" fillId="0" borderId="4" xfId="0" applyFont="1" applyFill="1" applyBorder="1"/>
    <xf numFmtId="0" fontId="15" fillId="0" borderId="43" xfId="0" applyFont="1" applyFill="1" applyBorder="1"/>
    <xf numFmtId="0" fontId="15" fillId="0" borderId="10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horizontal="left" vertical="center" wrapText="1" indent="1"/>
    </xf>
    <xf numFmtId="42" fontId="0" fillId="0" borderId="0" xfId="0" applyNumberFormat="1" applyFill="1" applyAlignment="1">
      <alignment horizontal="center" vertical="center" wrapText="1"/>
    </xf>
    <xf numFmtId="0" fontId="18" fillId="0" borderId="0" xfId="0" applyFont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1"/>
    </xf>
    <xf numFmtId="42" fontId="0" fillId="0" borderId="0" xfId="0" applyNumberFormat="1" applyFill="1" applyBorder="1" applyAlignment="1">
      <alignment vertical="center" wrapText="1"/>
    </xf>
    <xf numFmtId="0" fontId="19" fillId="0" borderId="0" xfId="0" applyFont="1"/>
    <xf numFmtId="164" fontId="0" fillId="0" borderId="0" xfId="0" applyNumberForma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 indent="1"/>
    </xf>
    <xf numFmtId="42" fontId="0" fillId="0" borderId="51" xfId="0" applyNumberFormat="1" applyBorder="1" applyAlignment="1">
      <alignment horizontal="center" vertical="center" wrapText="1"/>
    </xf>
    <xf numFmtId="42" fontId="2" fillId="0" borderId="51" xfId="0" applyNumberFormat="1" applyFont="1" applyBorder="1" applyAlignment="1">
      <alignment horizontal="center" vertical="center" wrapText="1"/>
    </xf>
    <xf numFmtId="0" fontId="0" fillId="0" borderId="28" xfId="0" applyFill="1" applyBorder="1" applyAlignment="1">
      <alignment horizontal="left" vertical="center" wrapText="1" indent="1"/>
    </xf>
    <xf numFmtId="0" fontId="21" fillId="0" borderId="51" xfId="0" applyFont="1" applyBorder="1" applyAlignment="1">
      <alignment horizontal="left" vertical="center" wrapText="1"/>
    </xf>
    <xf numFmtId="0" fontId="19" fillId="0" borderId="52" xfId="0" applyFont="1" applyBorder="1"/>
    <xf numFmtId="0" fontId="20" fillId="0" borderId="52" xfId="0" applyFont="1" applyBorder="1"/>
    <xf numFmtId="0" fontId="2" fillId="0" borderId="28" xfId="0" applyFont="1" applyFill="1" applyBorder="1" applyAlignment="1">
      <alignment vertical="center" wrapText="1"/>
    </xf>
    <xf numFmtId="42" fontId="0" fillId="0" borderId="28" xfId="0" applyNumberFormat="1" applyFill="1" applyBorder="1" applyAlignment="1">
      <alignment vertical="center" wrapText="1"/>
    </xf>
    <xf numFmtId="164" fontId="0" fillId="0" borderId="28" xfId="0" applyNumberForma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/>
    <xf numFmtId="0" fontId="11" fillId="0" borderId="9" xfId="0" applyFont="1" applyFill="1" applyBorder="1" applyAlignment="1">
      <alignment horizontal="centerContinuous"/>
    </xf>
    <xf numFmtId="0" fontId="11" fillId="0" borderId="10" xfId="0" applyFont="1" applyFill="1" applyBorder="1" applyAlignment="1">
      <alignment horizontal="centerContinuous"/>
    </xf>
    <xf numFmtId="0" fontId="15" fillId="0" borderId="6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9" xfId="0" applyFont="1" applyFill="1" applyBorder="1"/>
    <xf numFmtId="0" fontId="15" fillId="0" borderId="11" xfId="0" applyFont="1" applyFill="1" applyBorder="1" applyAlignment="1">
      <alignment horizontal="left"/>
    </xf>
    <xf numFmtId="0" fontId="15" fillId="0" borderId="15" xfId="0" applyFont="1" applyFill="1" applyBorder="1"/>
    <xf numFmtId="0" fontId="15" fillId="0" borderId="17" xfId="0" applyFont="1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1" fillId="0" borderId="50" xfId="0" applyFont="1" applyBorder="1" applyAlignment="1">
      <alignment horizontal="center" wrapText="1"/>
    </xf>
    <xf numFmtId="0" fontId="11" fillId="0" borderId="49" xfId="0" applyFont="1" applyBorder="1" applyAlignment="1">
      <alignment horizontal="center" wrapText="1"/>
    </xf>
    <xf numFmtId="0" fontId="3" fillId="3" borderId="0" xfId="0" applyFont="1" applyFill="1" applyAlignment="1"/>
    <xf numFmtId="42" fontId="3" fillId="3" borderId="0" xfId="0" applyNumberFormat="1" applyFont="1" applyFill="1" applyAlignment="1"/>
    <xf numFmtId="0" fontId="0" fillId="0" borderId="0" xfId="1" applyFont="1" applyBorder="1" applyAlignment="1">
      <alignment horizontal="right"/>
    </xf>
    <xf numFmtId="42" fontId="1" fillId="0" borderId="0" xfId="1" applyNumberFormat="1" applyFont="1" applyBorder="1"/>
    <xf numFmtId="0" fontId="2" fillId="0" borderId="53" xfId="0" applyFont="1" applyBorder="1" applyAlignment="1">
      <alignment horizontal="right"/>
    </xf>
    <xf numFmtId="42" fontId="7" fillId="3" borderId="54" xfId="0" applyNumberFormat="1" applyFont="1" applyFill="1" applyBorder="1" applyAlignment="1"/>
    <xf numFmtId="0" fontId="0" fillId="0" borderId="0" xfId="0" applyFill="1" applyBorder="1"/>
    <xf numFmtId="42" fontId="18" fillId="3" borderId="0" xfId="0" applyNumberFormat="1" applyFont="1" applyFill="1" applyBorder="1" applyAlignment="1">
      <alignment horizontal="center" vertical="center" wrapText="1"/>
    </xf>
    <xf numFmtId="42" fontId="18" fillId="3" borderId="28" xfId="0" applyNumberFormat="1" applyFont="1" applyFill="1" applyBorder="1" applyAlignment="1">
      <alignment horizontal="center" vertical="center" wrapText="1"/>
    </xf>
    <xf numFmtId="42" fontId="20" fillId="3" borderId="52" xfId="0" applyNumberFormat="1" applyFont="1" applyFill="1" applyBorder="1"/>
    <xf numFmtId="0" fontId="17" fillId="0" borderId="0" xfId="0" applyFont="1" applyAlignment="1">
      <alignment vertical="center"/>
    </xf>
  </cellXfs>
  <cellStyles count="3">
    <cellStyle name="Hyperlänk" xfId="2" builtinId="8"/>
    <cellStyle name="Normal" xfId="0" builtinId="0"/>
    <cellStyle name="Summa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85724</xdr:rowOff>
    </xdr:from>
    <xdr:to>
      <xdr:col>4</xdr:col>
      <xdr:colOff>1162050</xdr:colOff>
      <xdr:row>8</xdr:row>
      <xdr:rowOff>116009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9FE771-F883-6F85-2FE1-D9910DFC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4"/>
          <a:ext cx="3276600" cy="1554285"/>
        </a:xfrm>
        <a:prstGeom prst="rect">
          <a:avLst/>
        </a:prstGeom>
        <a:noFill/>
        <a:ln>
          <a:noFill/>
        </a:ln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752475</xdr:colOff>
      <xdr:row>8</xdr:row>
      <xdr:rowOff>30285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44F26FC-7008-4348-8E20-08E77079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3276600" cy="1554285"/>
        </a:xfrm>
        <a:prstGeom prst="rect">
          <a:avLst/>
        </a:prstGeom>
        <a:noFill/>
        <a:ln>
          <a:noFill/>
        </a:ln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3</xdr:col>
      <xdr:colOff>952500</xdr:colOff>
      <xdr:row>8</xdr:row>
      <xdr:rowOff>30285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3BCC0A1-3072-4BA0-A6F2-3A5F9CAE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0"/>
          <a:ext cx="3276600" cy="1554285"/>
        </a:xfrm>
        <a:prstGeom prst="rect">
          <a:avLst/>
        </a:prstGeom>
        <a:noFill/>
        <a:ln>
          <a:noFill/>
        </a:ln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752475</xdr:colOff>
      <xdr:row>8</xdr:row>
      <xdr:rowOff>30285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8984AE5-3EA0-4F92-B6CA-9F1112BD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3276600" cy="1554285"/>
        </a:xfrm>
        <a:prstGeom prst="rect">
          <a:avLst/>
        </a:prstGeom>
        <a:noFill/>
        <a:ln>
          <a:noFill/>
        </a:ln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352425</xdr:colOff>
      <xdr:row>7</xdr:row>
      <xdr:rowOff>143975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F7F93D2-CB0C-460D-A917-8F89C54E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14675" cy="1477474"/>
        </a:xfrm>
        <a:prstGeom prst="rect">
          <a:avLst/>
        </a:prstGeom>
        <a:noFill/>
        <a:ln>
          <a:noFill/>
        </a:ln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orpen.se/vattenfall-if-sundsvall/skid-vm-2024/" TargetMode="External"/><Relationship Id="rId1" Type="http://schemas.openxmlformats.org/officeDocument/2006/relationships/hyperlink" Target="mailto:vif.sundsvall@vattenfal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0C2-4C76-4013-9673-1B6611130EFF}">
  <sheetPr>
    <tabColor rgb="FFC00000"/>
  </sheetPr>
  <dimension ref="B11:P45"/>
  <sheetViews>
    <sheetView tabSelected="1" zoomScaleNormal="100" zoomScaleSheetLayoutView="80" zoomScalePageLayoutView="110" workbookViewId="0">
      <selection activeCell="K23" sqref="K23"/>
    </sheetView>
  </sheetViews>
  <sheetFormatPr defaultRowHeight="15" x14ac:dyDescent="0.25"/>
  <cols>
    <col min="2" max="2" width="21" bestFit="1" customWidth="1"/>
    <col min="3" max="3" width="35.5703125" customWidth="1"/>
    <col min="4" max="4" width="5.7109375" customWidth="1"/>
    <col min="5" max="5" width="28.5703125" bestFit="1" customWidth="1"/>
    <col min="6" max="6" width="15.85546875" customWidth="1"/>
  </cols>
  <sheetData>
    <row r="11" spans="2:16" x14ac:dyDescent="0.25">
      <c r="B11" s="184" t="s">
        <v>98</v>
      </c>
      <c r="C11" s="185"/>
      <c r="D11" s="185"/>
      <c r="E11" s="185"/>
      <c r="F11" s="185"/>
    </row>
    <row r="12" spans="2:16" x14ac:dyDescent="0.25">
      <c r="B12" s="185"/>
      <c r="C12" s="185"/>
      <c r="D12" s="185"/>
      <c r="E12" s="185"/>
      <c r="F12" s="185"/>
      <c r="G12" s="132"/>
      <c r="H12" s="132"/>
      <c r="I12" s="132"/>
      <c r="J12" s="132"/>
      <c r="K12" s="132"/>
      <c r="L12" s="132"/>
      <c r="M12" s="132"/>
      <c r="N12" s="132"/>
      <c r="O12" s="132"/>
      <c r="P12" s="132"/>
    </row>
    <row r="13" spans="2:16" ht="48.75" customHeight="1" x14ac:dyDescent="0.25">
      <c r="B13" s="185"/>
      <c r="C13" s="185"/>
      <c r="D13" s="185"/>
      <c r="E13" s="185"/>
      <c r="F13" s="185"/>
      <c r="G13" s="132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2:16" x14ac:dyDescent="0.25">
      <c r="G14" s="132"/>
      <c r="H14" s="132"/>
      <c r="I14" s="132"/>
      <c r="J14" s="132"/>
      <c r="K14" s="132"/>
      <c r="L14" s="132"/>
      <c r="M14" s="132"/>
      <c r="N14" s="132"/>
      <c r="O14" s="132"/>
      <c r="P14" s="132"/>
    </row>
    <row r="15" spans="2:16" x14ac:dyDescent="0.25">
      <c r="B15" s="186" t="s">
        <v>5</v>
      </c>
      <c r="C15" s="186"/>
      <c r="E15" s="186" t="s">
        <v>8</v>
      </c>
      <c r="F15" s="186"/>
    </row>
    <row r="16" spans="2:16" x14ac:dyDescent="0.25">
      <c r="B16" s="1" t="s">
        <v>0</v>
      </c>
      <c r="C16" s="5"/>
      <c r="E16" s="12" t="s">
        <v>9</v>
      </c>
      <c r="F16" s="11"/>
    </row>
    <row r="17" spans="2:7" x14ac:dyDescent="0.25">
      <c r="B17" s="1" t="s">
        <v>1</v>
      </c>
      <c r="C17" s="18"/>
      <c r="E17" s="1" t="s">
        <v>15</v>
      </c>
      <c r="F17" s="193">
        <f>Fest!E15</f>
        <v>0</v>
      </c>
    </row>
    <row r="18" spans="2:7" x14ac:dyDescent="0.25">
      <c r="B18" s="1" t="s">
        <v>2</v>
      </c>
      <c r="C18" s="5"/>
      <c r="E18" s="130" t="s">
        <v>96</v>
      </c>
      <c r="F18" s="194">
        <f>Fest!F16</f>
        <v>0</v>
      </c>
      <c r="G18" s="132"/>
    </row>
    <row r="19" spans="2:7" x14ac:dyDescent="0.25">
      <c r="B19" s="1"/>
      <c r="C19" s="18"/>
      <c r="E19" s="130" t="s">
        <v>95</v>
      </c>
      <c r="F19" s="194">
        <f>Logi!F22</f>
        <v>0</v>
      </c>
      <c r="G19" s="132"/>
    </row>
    <row r="20" spans="2:7" x14ac:dyDescent="0.25">
      <c r="E20" s="130"/>
      <c r="F20" s="131"/>
      <c r="G20" s="132"/>
    </row>
    <row r="21" spans="2:7" x14ac:dyDescent="0.25">
      <c r="B21" s="186" t="s">
        <v>10</v>
      </c>
      <c r="C21" s="186"/>
      <c r="E21" s="130"/>
      <c r="F21" s="131"/>
    </row>
    <row r="22" spans="2:7" ht="15.75" thickBot="1" x14ac:dyDescent="0.3">
      <c r="B22" s="1" t="s">
        <v>6</v>
      </c>
      <c r="C22" s="5"/>
      <c r="E22" s="197" t="s">
        <v>66</v>
      </c>
      <c r="F22" s="198">
        <f>SUM(F18:F19)</f>
        <v>0</v>
      </c>
    </row>
    <row r="23" spans="2:7" ht="15.75" thickTop="1" x14ac:dyDescent="0.25">
      <c r="B23" s="1" t="s">
        <v>3</v>
      </c>
      <c r="C23" s="5"/>
      <c r="E23" s="195"/>
      <c r="F23" s="196"/>
    </row>
    <row r="24" spans="2:7" x14ac:dyDescent="0.25">
      <c r="B24" s="1" t="s">
        <v>4</v>
      </c>
      <c r="C24" s="19"/>
    </row>
    <row r="25" spans="2:7" x14ac:dyDescent="0.25">
      <c r="C25" s="5"/>
      <c r="E25" s="186" t="s">
        <v>26</v>
      </c>
      <c r="F25" s="186"/>
    </row>
    <row r="26" spans="2:7" x14ac:dyDescent="0.25">
      <c r="B26" s="1" t="s">
        <v>7</v>
      </c>
      <c r="C26" s="5"/>
      <c r="E26" s="1" t="s">
        <v>11</v>
      </c>
      <c r="F26" s="120" t="s">
        <v>94</v>
      </c>
    </row>
    <row r="27" spans="2:7" x14ac:dyDescent="0.25">
      <c r="B27" s="1" t="s">
        <v>3</v>
      </c>
      <c r="C27" s="5"/>
      <c r="E27" s="1" t="s">
        <v>12</v>
      </c>
      <c r="F27" s="120" t="s">
        <v>97</v>
      </c>
    </row>
    <row r="28" spans="2:7" x14ac:dyDescent="0.25">
      <c r="B28" s="1" t="s">
        <v>4</v>
      </c>
      <c r="C28" s="19"/>
      <c r="E28" s="1" t="s">
        <v>83</v>
      </c>
      <c r="F28" s="120" t="s">
        <v>84</v>
      </c>
    </row>
    <row r="30" spans="2:7" x14ac:dyDescent="0.25">
      <c r="B30" s="2"/>
      <c r="C30" s="3"/>
    </row>
    <row r="32" spans="2:7" x14ac:dyDescent="0.25">
      <c r="B32" s="15" t="s">
        <v>22</v>
      </c>
      <c r="C32" s="14"/>
      <c r="D32" s="14"/>
      <c r="E32" s="14"/>
      <c r="F32" s="14"/>
    </row>
    <row r="33" spans="2:7" x14ac:dyDescent="0.25">
      <c r="B33" s="10" t="s">
        <v>67</v>
      </c>
      <c r="C33" s="10" t="s">
        <v>68</v>
      </c>
      <c r="E33" s="183" t="s">
        <v>25</v>
      </c>
      <c r="F33" s="183"/>
    </row>
    <row r="34" spans="2:7" x14ac:dyDescent="0.25">
      <c r="B34" s="10" t="s">
        <v>69</v>
      </c>
      <c r="C34" s="10" t="s">
        <v>72</v>
      </c>
      <c r="E34" s="183" t="s">
        <v>71</v>
      </c>
      <c r="F34" s="183"/>
    </row>
    <row r="35" spans="2:7" x14ac:dyDescent="0.25">
      <c r="B35" s="10" t="s">
        <v>70</v>
      </c>
      <c r="C35" s="10" t="s">
        <v>73</v>
      </c>
      <c r="E35" s="86" t="s">
        <v>63</v>
      </c>
      <c r="F35" s="86"/>
    </row>
    <row r="36" spans="2:7" x14ac:dyDescent="0.25">
      <c r="B36" s="20" t="s">
        <v>14</v>
      </c>
      <c r="C36" s="9" t="s">
        <v>74</v>
      </c>
      <c r="E36" s="183"/>
      <c r="F36" s="183"/>
    </row>
    <row r="38" spans="2:7" x14ac:dyDescent="0.25">
      <c r="B38" s="1" t="s">
        <v>23</v>
      </c>
      <c r="C38" s="19" t="s">
        <v>75</v>
      </c>
    </row>
    <row r="44" spans="2:7" ht="15.75" x14ac:dyDescent="0.25">
      <c r="C44" s="129"/>
      <c r="D44" s="129"/>
      <c r="E44" s="129"/>
    </row>
    <row r="45" spans="2:7" ht="15.75" x14ac:dyDescent="0.25">
      <c r="E45" s="129"/>
      <c r="F45" s="129"/>
      <c r="G45" s="129"/>
    </row>
  </sheetData>
  <mergeCells count="8">
    <mergeCell ref="E36:F36"/>
    <mergeCell ref="B11:F13"/>
    <mergeCell ref="E33:F33"/>
    <mergeCell ref="B15:C15"/>
    <mergeCell ref="B21:C21"/>
    <mergeCell ref="E25:F25"/>
    <mergeCell ref="E15:F15"/>
    <mergeCell ref="E34:F34"/>
  </mergeCells>
  <hyperlinks>
    <hyperlink ref="C36" r:id="rId1" xr:uid="{196C57CF-8326-4A28-9521-FEBA23A3D9A9}"/>
    <hyperlink ref="C38" r:id="rId2" xr:uid="{F3B4F9DD-CAF1-4A4A-90DA-19615D00729B}"/>
  </hyperlinks>
  <pageMargins left="0.7" right="0.7" top="0.75" bottom="0.75" header="0.3" footer="0.3"/>
  <pageSetup paperSize="9" orientation="landscape" r:id="rId3"/>
  <headerFooter>
    <oddHeader>&amp;C&amp;"-,Fet"&amp;20Anmälan</oddHeader>
    <oddFooter>&amp;Cskickas till &amp;Uvif.sundsvall@vattenfall.com&amp;L&amp;1#&amp;"Arial"&amp;6&amp;K737373Confidentiality: C2 - Internal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E907-AA0E-4F93-A03D-A5F2C040ED55}">
  <dimension ref="A10:F26"/>
  <sheetViews>
    <sheetView workbookViewId="0">
      <selection activeCell="E29" sqref="E29"/>
    </sheetView>
  </sheetViews>
  <sheetFormatPr defaultRowHeight="15" x14ac:dyDescent="0.25"/>
  <cols>
    <col min="1" max="1" width="38" customWidth="1"/>
    <col min="2" max="2" width="19.5703125" customWidth="1"/>
    <col min="3" max="3" width="28.85546875" bestFit="1" customWidth="1"/>
    <col min="4" max="4" width="28.85546875" customWidth="1"/>
    <col min="5" max="5" width="25.42578125" customWidth="1"/>
    <col min="6" max="6" width="17.85546875" customWidth="1"/>
  </cols>
  <sheetData>
    <row r="10" spans="1:5" x14ac:dyDescent="0.25">
      <c r="A10" t="s">
        <v>79</v>
      </c>
      <c r="B10" t="s">
        <v>81</v>
      </c>
    </row>
    <row r="11" spans="1:5" x14ac:dyDescent="0.25">
      <c r="A11" t="s">
        <v>80</v>
      </c>
      <c r="B11" t="s">
        <v>82</v>
      </c>
    </row>
    <row r="13" spans="1:5" ht="15.75" x14ac:dyDescent="0.25">
      <c r="A13" s="203" t="s">
        <v>100</v>
      </c>
    </row>
    <row r="14" spans="1:5" ht="15.75" x14ac:dyDescent="0.25">
      <c r="A14" s="129"/>
    </row>
    <row r="15" spans="1:5" s="149" customFormat="1" ht="13.5" customHeight="1" x14ac:dyDescent="0.25">
      <c r="A15" s="132" t="s">
        <v>99</v>
      </c>
      <c r="B15" s="199"/>
      <c r="C15" s="199"/>
      <c r="D15" s="199"/>
      <c r="E15" s="199"/>
    </row>
    <row r="16" spans="1:5" s="150" customFormat="1" ht="20.25" customHeight="1" x14ac:dyDescent="0.15">
      <c r="A16" s="24"/>
    </row>
    <row r="18" spans="1:6" x14ac:dyDescent="0.25">
      <c r="D18" s="151" t="s">
        <v>86</v>
      </c>
      <c r="E18" s="151" t="s">
        <v>87</v>
      </c>
    </row>
    <row r="19" spans="1:6" x14ac:dyDescent="0.25">
      <c r="A19" s="6" t="s">
        <v>89</v>
      </c>
      <c r="B19" s="6" t="s">
        <v>90</v>
      </c>
      <c r="C19" s="6" t="s">
        <v>85</v>
      </c>
      <c r="D19" s="151" t="s">
        <v>16</v>
      </c>
      <c r="E19" s="151" t="s">
        <v>16</v>
      </c>
      <c r="F19" s="6" t="s">
        <v>18</v>
      </c>
    </row>
    <row r="20" spans="1:6" ht="30" x14ac:dyDescent="0.25">
      <c r="A20" s="155" t="s">
        <v>79</v>
      </c>
      <c r="B20" s="156" t="s">
        <v>77</v>
      </c>
      <c r="C20" s="157">
        <v>1300</v>
      </c>
      <c r="D20" s="159"/>
      <c r="E20" s="160"/>
      <c r="F20" s="200">
        <f>(D20+E20)*C20</f>
        <v>0</v>
      </c>
    </row>
    <row r="21" spans="1:6" ht="30" x14ac:dyDescent="0.25">
      <c r="A21" s="170" t="s">
        <v>80</v>
      </c>
      <c r="B21" s="166" t="s">
        <v>77</v>
      </c>
      <c r="C21" s="171">
        <v>915</v>
      </c>
      <c r="D21" s="172"/>
      <c r="E21" s="173"/>
      <c r="F21" s="201">
        <f>(D21+E21)*C21</f>
        <v>0</v>
      </c>
    </row>
    <row r="22" spans="1:6" s="158" customFormat="1" ht="19.5" thickBot="1" x14ac:dyDescent="0.35">
      <c r="A22" s="168" t="s">
        <v>88</v>
      </c>
      <c r="B22" s="168"/>
      <c r="C22" s="168"/>
      <c r="D22" s="168"/>
      <c r="E22" s="169"/>
      <c r="F22" s="202">
        <f>F20+F21</f>
        <v>0</v>
      </c>
    </row>
    <row r="23" spans="1:6" ht="15.75" thickTop="1" x14ac:dyDescent="0.25">
      <c r="E23" s="154"/>
      <c r="F23" s="154"/>
    </row>
    <row r="24" spans="1:6" x14ac:dyDescent="0.25">
      <c r="E24" s="154"/>
      <c r="F24" s="154"/>
    </row>
    <row r="25" spans="1:6" x14ac:dyDescent="0.25">
      <c r="E25" s="154"/>
      <c r="F25" s="154"/>
    </row>
    <row r="26" spans="1:6" x14ac:dyDescent="0.25">
      <c r="E26" s="154"/>
      <c r="F26" s="154"/>
    </row>
  </sheetData>
  <pageMargins left="0.7" right="0.7" top="0.75" bottom="0.75" header="0.3" footer="0.3"/>
  <pageSetup orientation="portrait" r:id="rId1"/>
  <headerFooter>
    <oddFooter>&amp;L&amp;1#&amp;"Arial"&amp;6&amp;K737373Confidentiality: C2 -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9D5F-B386-4375-A7AF-8764B4CB246A}">
  <sheetPr>
    <tabColor theme="9"/>
  </sheetPr>
  <dimension ref="B10:F51"/>
  <sheetViews>
    <sheetView zoomScaleNormal="100" zoomScaleSheetLayoutView="80" zoomScalePageLayoutView="110" workbookViewId="0">
      <selection activeCell="M33" sqref="M33"/>
    </sheetView>
  </sheetViews>
  <sheetFormatPr defaultRowHeight="15" x14ac:dyDescent="0.25"/>
  <cols>
    <col min="1" max="1" width="8" customWidth="1"/>
    <col min="2" max="2" width="23.42578125" customWidth="1"/>
    <col min="3" max="3" width="35.5703125" customWidth="1"/>
    <col min="4" max="4" width="19.5703125" customWidth="1"/>
    <col min="5" max="5" width="9.85546875" customWidth="1"/>
    <col min="6" max="6" width="15.28515625" bestFit="1" customWidth="1"/>
  </cols>
  <sheetData>
    <row r="10" spans="2:6" ht="15" customHeight="1" x14ac:dyDescent="0.25">
      <c r="B10" s="184" t="s">
        <v>93</v>
      </c>
      <c r="C10" s="184"/>
      <c r="D10" s="184"/>
      <c r="E10" s="184"/>
      <c r="F10" s="184"/>
    </row>
    <row r="11" spans="2:6" x14ac:dyDescent="0.25">
      <c r="B11" s="184"/>
      <c r="C11" s="184"/>
      <c r="D11" s="184"/>
      <c r="E11" s="184"/>
      <c r="F11" s="184"/>
    </row>
    <row r="12" spans="2:6" ht="48.75" customHeight="1" x14ac:dyDescent="0.25">
      <c r="B12" s="184"/>
      <c r="C12" s="184"/>
      <c r="D12" s="184"/>
      <c r="E12" s="184"/>
      <c r="F12" s="184"/>
    </row>
    <row r="14" spans="2:6" x14ac:dyDescent="0.25">
      <c r="B14" s="6"/>
      <c r="C14" s="6" t="s">
        <v>13</v>
      </c>
      <c r="D14" s="6" t="s">
        <v>17</v>
      </c>
      <c r="E14" s="4" t="s">
        <v>16</v>
      </c>
      <c r="F14" s="6" t="s">
        <v>18</v>
      </c>
    </row>
    <row r="15" spans="2:6" ht="16.5" customHeight="1" x14ac:dyDescent="0.25">
      <c r="B15" s="152" t="s">
        <v>76</v>
      </c>
      <c r="C15" s="152" t="s">
        <v>77</v>
      </c>
      <c r="D15" s="153">
        <v>750</v>
      </c>
      <c r="E15" s="162"/>
      <c r="F15" s="8">
        <f>E15*D15</f>
        <v>0</v>
      </c>
    </row>
    <row r="16" spans="2:6" ht="16.5" customHeight="1" thickBot="1" x14ac:dyDescent="0.3">
      <c r="B16" s="167" t="s">
        <v>88</v>
      </c>
      <c r="C16" s="163"/>
      <c r="D16" s="164"/>
      <c r="E16" s="161"/>
      <c r="F16" s="165">
        <f>SUM(F15:F15)</f>
        <v>0</v>
      </c>
    </row>
    <row r="17" spans="2:6" ht="15.75" thickTop="1" x14ac:dyDescent="0.25">
      <c r="B17" s="7"/>
      <c r="C17" s="7"/>
      <c r="D17" s="7"/>
      <c r="E17" s="7"/>
    </row>
    <row r="18" spans="2:6" x14ac:dyDescent="0.25">
      <c r="B18" s="7"/>
      <c r="C18" s="7"/>
      <c r="D18" s="7"/>
      <c r="E18" s="7"/>
    </row>
    <row r="19" spans="2:6" x14ac:dyDescent="0.25">
      <c r="B19" s="16" t="s">
        <v>20</v>
      </c>
      <c r="C19" s="6" t="s">
        <v>19</v>
      </c>
      <c r="D19" s="187" t="s">
        <v>21</v>
      </c>
      <c r="E19" s="187"/>
      <c r="F19" s="14"/>
    </row>
    <row r="20" spans="2:6" x14ac:dyDescent="0.25">
      <c r="B20" s="17">
        <v>1</v>
      </c>
      <c r="C20" s="7"/>
      <c r="D20" s="188"/>
      <c r="E20" s="188"/>
      <c r="F20" s="14"/>
    </row>
    <row r="21" spans="2:6" x14ac:dyDescent="0.25">
      <c r="B21" s="17">
        <v>2</v>
      </c>
      <c r="C21" s="7"/>
      <c r="D21" s="188"/>
      <c r="E21" s="188"/>
      <c r="F21" s="14"/>
    </row>
    <row r="22" spans="2:6" x14ac:dyDescent="0.25">
      <c r="B22" s="17">
        <v>3</v>
      </c>
      <c r="C22" s="7"/>
      <c r="D22" s="188"/>
      <c r="E22" s="188"/>
      <c r="F22" s="14"/>
    </row>
    <row r="23" spans="2:6" x14ac:dyDescent="0.25">
      <c r="B23" s="17">
        <v>4</v>
      </c>
      <c r="C23" s="7"/>
      <c r="D23" s="188"/>
      <c r="E23" s="188"/>
      <c r="F23" s="14"/>
    </row>
    <row r="24" spans="2:6" x14ac:dyDescent="0.25">
      <c r="B24" s="17">
        <v>5</v>
      </c>
      <c r="C24" s="7"/>
      <c r="D24" s="188"/>
      <c r="E24" s="188"/>
      <c r="F24" s="14"/>
    </row>
    <row r="25" spans="2:6" x14ac:dyDescent="0.25">
      <c r="B25" s="17">
        <v>6</v>
      </c>
      <c r="C25" s="7"/>
      <c r="D25" s="188"/>
      <c r="E25" s="188"/>
      <c r="F25" s="14"/>
    </row>
    <row r="26" spans="2:6" x14ac:dyDescent="0.25">
      <c r="B26" s="17">
        <v>7</v>
      </c>
      <c r="C26" s="7"/>
      <c r="D26" s="188"/>
      <c r="E26" s="188"/>
      <c r="F26" s="14"/>
    </row>
    <row r="27" spans="2:6" x14ac:dyDescent="0.25">
      <c r="B27" s="17">
        <v>8</v>
      </c>
      <c r="C27" s="7"/>
      <c r="D27" s="188"/>
      <c r="E27" s="188"/>
      <c r="F27" s="14"/>
    </row>
    <row r="28" spans="2:6" x14ac:dyDescent="0.25">
      <c r="B28" s="17">
        <v>9</v>
      </c>
      <c r="C28" s="7"/>
      <c r="D28" s="188"/>
      <c r="E28" s="188"/>
      <c r="F28" s="14"/>
    </row>
    <row r="29" spans="2:6" x14ac:dyDescent="0.25">
      <c r="B29" s="17">
        <v>10</v>
      </c>
      <c r="C29" s="7"/>
      <c r="D29" s="188"/>
      <c r="E29" s="188"/>
      <c r="F29" s="14"/>
    </row>
    <row r="30" spans="2:6" x14ac:dyDescent="0.25">
      <c r="B30" s="17">
        <v>11</v>
      </c>
      <c r="C30" s="7"/>
      <c r="D30" s="188"/>
      <c r="E30" s="188"/>
      <c r="F30" s="14"/>
    </row>
    <row r="31" spans="2:6" x14ac:dyDescent="0.25">
      <c r="B31" s="17">
        <v>12</v>
      </c>
      <c r="C31" s="7"/>
      <c r="D31" s="188"/>
      <c r="E31" s="188"/>
      <c r="F31" s="14"/>
    </row>
    <row r="32" spans="2:6" x14ac:dyDescent="0.25">
      <c r="B32" s="17">
        <v>13</v>
      </c>
      <c r="C32" s="7"/>
      <c r="D32" s="188"/>
      <c r="E32" s="188"/>
      <c r="F32" s="14"/>
    </row>
    <row r="33" spans="2:6" x14ac:dyDescent="0.25">
      <c r="B33" s="17">
        <v>14</v>
      </c>
      <c r="C33" s="7"/>
      <c r="D33" s="188"/>
      <c r="E33" s="188"/>
      <c r="F33" s="14"/>
    </row>
    <row r="34" spans="2:6" x14ac:dyDescent="0.25">
      <c r="B34" s="17">
        <v>15</v>
      </c>
      <c r="D34" s="188"/>
      <c r="E34" s="188"/>
      <c r="F34" s="14"/>
    </row>
    <row r="35" spans="2:6" x14ac:dyDescent="0.25">
      <c r="B35" s="17">
        <v>16</v>
      </c>
      <c r="D35" s="188"/>
      <c r="E35" s="188"/>
      <c r="F35" s="14"/>
    </row>
    <row r="36" spans="2:6" x14ac:dyDescent="0.25">
      <c r="B36" s="17">
        <v>17</v>
      </c>
      <c r="D36" s="188"/>
      <c r="E36" s="188"/>
      <c r="F36" s="14"/>
    </row>
    <row r="37" spans="2:6" x14ac:dyDescent="0.25">
      <c r="B37" s="17">
        <v>18</v>
      </c>
      <c r="D37" s="188"/>
      <c r="E37" s="188"/>
      <c r="F37" s="14"/>
    </row>
    <row r="38" spans="2:6" x14ac:dyDescent="0.25">
      <c r="B38" s="17">
        <v>19</v>
      </c>
      <c r="D38" s="188"/>
      <c r="E38" s="188"/>
      <c r="F38" s="14"/>
    </row>
    <row r="39" spans="2:6" x14ac:dyDescent="0.25">
      <c r="B39" s="17">
        <v>20</v>
      </c>
      <c r="D39" s="188"/>
      <c r="E39" s="188"/>
      <c r="F39" s="14"/>
    </row>
    <row r="40" spans="2:6" x14ac:dyDescent="0.25">
      <c r="B40" s="17">
        <v>21</v>
      </c>
      <c r="D40" s="188"/>
      <c r="E40" s="188"/>
      <c r="F40" s="14"/>
    </row>
    <row r="41" spans="2:6" x14ac:dyDescent="0.25">
      <c r="B41" s="17">
        <v>22</v>
      </c>
      <c r="D41" s="188"/>
      <c r="E41" s="188"/>
      <c r="F41" s="14"/>
    </row>
    <row r="42" spans="2:6" x14ac:dyDescent="0.25">
      <c r="B42" s="17">
        <v>23</v>
      </c>
      <c r="D42" s="188"/>
      <c r="E42" s="188"/>
      <c r="F42" s="14"/>
    </row>
    <row r="43" spans="2:6" x14ac:dyDescent="0.25">
      <c r="B43" s="17">
        <v>24</v>
      </c>
      <c r="D43" s="188"/>
      <c r="E43" s="188"/>
      <c r="F43" s="14"/>
    </row>
    <row r="44" spans="2:6" x14ac:dyDescent="0.25">
      <c r="B44" s="17">
        <v>25</v>
      </c>
      <c r="D44" s="21"/>
      <c r="E44" s="21"/>
      <c r="F44" s="14"/>
    </row>
    <row r="45" spans="2:6" x14ac:dyDescent="0.25">
      <c r="B45" s="17">
        <v>26</v>
      </c>
      <c r="D45" s="21"/>
      <c r="E45" s="21"/>
      <c r="F45" s="14"/>
    </row>
    <row r="46" spans="2:6" x14ac:dyDescent="0.25">
      <c r="B46" s="17">
        <v>27</v>
      </c>
      <c r="D46" s="21"/>
      <c r="E46" s="21"/>
      <c r="F46" s="14"/>
    </row>
    <row r="47" spans="2:6" x14ac:dyDescent="0.25">
      <c r="B47" s="17">
        <v>28</v>
      </c>
      <c r="D47" s="21"/>
      <c r="E47" s="21"/>
      <c r="F47" s="14"/>
    </row>
    <row r="48" spans="2:6" x14ac:dyDescent="0.25">
      <c r="B48" s="17">
        <v>29</v>
      </c>
      <c r="D48" s="21"/>
      <c r="E48" s="21"/>
      <c r="F48" s="14"/>
    </row>
    <row r="49" spans="2:6" x14ac:dyDescent="0.25">
      <c r="B49" s="17">
        <v>30</v>
      </c>
      <c r="D49" s="188"/>
      <c r="E49" s="188"/>
      <c r="F49" s="14"/>
    </row>
    <row r="50" spans="2:6" ht="15.75" thickBot="1" x14ac:dyDescent="0.3">
      <c r="B50" s="13"/>
      <c r="C50" s="13"/>
      <c r="D50" s="189"/>
      <c r="E50" s="189"/>
      <c r="F50" s="14"/>
    </row>
    <row r="51" spans="2:6" ht="15.75" thickTop="1" x14ac:dyDescent="0.25"/>
  </sheetData>
  <mergeCells count="28">
    <mergeCell ref="D19:E19"/>
    <mergeCell ref="D20:E20"/>
    <mergeCell ref="D21:E21"/>
    <mergeCell ref="D22:E22"/>
    <mergeCell ref="D23:E23"/>
    <mergeCell ref="D35:E35"/>
    <mergeCell ref="D24:E24"/>
    <mergeCell ref="D25:E25"/>
    <mergeCell ref="D26:E26"/>
    <mergeCell ref="D27:E27"/>
    <mergeCell ref="D28:E28"/>
    <mergeCell ref="D29:E29"/>
    <mergeCell ref="D42:E42"/>
    <mergeCell ref="D43:E43"/>
    <mergeCell ref="D49:E49"/>
    <mergeCell ref="D50:E50"/>
    <mergeCell ref="B10:F12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</mergeCells>
  <pageMargins left="0.7" right="0.7" top="0.75" bottom="0.75" header="0.3" footer="0.3"/>
  <pageSetup paperSize="9" orientation="landscape" r:id="rId1"/>
  <headerFooter>
    <oddHeader>&amp;C&amp;"-,Fet"&amp;20Fest &amp; Lunch</oddHeader>
    <oddFooter>&amp;Cskickas till &amp;Uvif.sundsvall@vattenfall.com&amp;L&amp;1#&amp;"Arial"&amp;6&amp;K737373Confidentiality: C2 -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6A4E-F661-4BA4-9E97-E0798F061FBA}">
  <dimension ref="A9:AA49"/>
  <sheetViews>
    <sheetView topLeftCell="A4" workbookViewId="0">
      <selection activeCell="X18" sqref="X18"/>
    </sheetView>
  </sheetViews>
  <sheetFormatPr defaultRowHeight="15" x14ac:dyDescent="0.25"/>
  <cols>
    <col min="2" max="2" width="38" customWidth="1"/>
    <col min="3" max="3" width="17.5703125" customWidth="1"/>
    <col min="6" max="6" width="10.5703125" customWidth="1"/>
    <col min="7" max="7" width="10.85546875" customWidth="1"/>
    <col min="19" max="19" width="11.5703125" style="132" customWidth="1"/>
    <col min="20" max="20" width="11" style="132" customWidth="1"/>
    <col min="21" max="21" width="9.85546875" style="132" customWidth="1"/>
    <col min="22" max="22" width="10.140625" style="132" bestFit="1" customWidth="1"/>
    <col min="23" max="23" width="1.85546875" customWidth="1"/>
    <col min="24" max="24" width="10.28515625" customWidth="1"/>
    <col min="25" max="25" width="11" bestFit="1" customWidth="1"/>
    <col min="26" max="27" width="9.85546875" customWidth="1"/>
  </cols>
  <sheetData>
    <row r="9" spans="1:27" ht="13.5" customHeight="1" thickBot="1" x14ac:dyDescent="0.3">
      <c r="A9" s="124"/>
      <c r="B9" s="124"/>
      <c r="C9" s="124"/>
    </row>
    <row r="10" spans="1:27" s="30" customFormat="1" ht="20.25" customHeight="1" x14ac:dyDescent="0.25">
      <c r="A10" s="22"/>
      <c r="B10" s="23"/>
      <c r="C10" s="24"/>
      <c r="D10" s="87" t="s">
        <v>28</v>
      </c>
      <c r="E10" s="25"/>
      <c r="F10" s="25"/>
      <c r="G10" s="27"/>
      <c r="H10" s="87" t="s">
        <v>27</v>
      </c>
      <c r="I10" s="27"/>
      <c r="J10" s="190" t="s">
        <v>29</v>
      </c>
      <c r="K10" s="190"/>
      <c r="L10" s="25"/>
      <c r="M10" s="25"/>
      <c r="N10" s="25"/>
      <c r="O10" s="25"/>
      <c r="P10" s="25"/>
      <c r="Q10" s="25"/>
      <c r="R10" s="174" t="s">
        <v>57</v>
      </c>
      <c r="S10" s="133"/>
      <c r="T10" s="133"/>
      <c r="U10" s="134"/>
      <c r="V10" s="135"/>
      <c r="W10" s="28"/>
      <c r="X10" s="87" t="s">
        <v>62</v>
      </c>
      <c r="Y10" s="25"/>
      <c r="Z10" s="25"/>
      <c r="AA10" s="27"/>
    </row>
    <row r="11" spans="1:27" s="30" customFormat="1" ht="18.75" customHeight="1" thickBot="1" x14ac:dyDescent="0.3">
      <c r="A11" s="31" t="s">
        <v>31</v>
      </c>
      <c r="B11" s="23"/>
      <c r="C11" s="125" t="s">
        <v>64</v>
      </c>
      <c r="D11" s="102" t="s">
        <v>91</v>
      </c>
      <c r="E11" s="32"/>
      <c r="F11" s="32"/>
      <c r="G11" s="82"/>
      <c r="H11" s="96" t="s">
        <v>91</v>
      </c>
      <c r="I11" s="37"/>
      <c r="J11" s="103" t="s">
        <v>92</v>
      </c>
      <c r="K11" s="33"/>
      <c r="L11" s="33"/>
      <c r="M11" s="33"/>
      <c r="N11" s="33"/>
      <c r="O11" s="33"/>
      <c r="P11" s="33"/>
      <c r="Q11" s="33"/>
      <c r="R11" s="88" t="s">
        <v>92</v>
      </c>
      <c r="S11" s="175"/>
      <c r="T11" s="103"/>
      <c r="U11" s="175"/>
      <c r="V11" s="176"/>
      <c r="W11" s="28"/>
      <c r="X11" s="88" t="s">
        <v>92</v>
      </c>
      <c r="Y11" s="33"/>
      <c r="Z11" s="33"/>
      <c r="AA11" s="34"/>
    </row>
    <row r="12" spans="1:27" s="30" customFormat="1" ht="18.75" customHeight="1" x14ac:dyDescent="0.2">
      <c r="A12" s="22"/>
      <c r="B12" s="23"/>
      <c r="C12" s="191" t="s">
        <v>65</v>
      </c>
      <c r="D12" s="104" t="s">
        <v>58</v>
      </c>
      <c r="E12" s="105" t="s">
        <v>58</v>
      </c>
      <c r="F12" s="106"/>
      <c r="G12" s="107"/>
      <c r="H12" s="38"/>
      <c r="I12" s="127"/>
      <c r="J12" s="92" t="s">
        <v>59</v>
      </c>
      <c r="K12" s="108" t="s">
        <v>59</v>
      </c>
      <c r="L12" s="108" t="s">
        <v>53</v>
      </c>
      <c r="M12" s="108" t="s">
        <v>53</v>
      </c>
      <c r="N12" s="108" t="s">
        <v>59</v>
      </c>
      <c r="O12" s="108" t="s">
        <v>59</v>
      </c>
      <c r="P12" s="109" t="s">
        <v>53</v>
      </c>
      <c r="Q12" s="110" t="s">
        <v>53</v>
      </c>
      <c r="R12" s="110" t="s">
        <v>53</v>
      </c>
      <c r="S12" s="136" t="s">
        <v>78</v>
      </c>
      <c r="T12" s="177" t="s">
        <v>78</v>
      </c>
      <c r="U12" s="180" t="s">
        <v>56</v>
      </c>
      <c r="V12" s="137" t="s">
        <v>56</v>
      </c>
      <c r="W12" s="92"/>
      <c r="X12" s="90" t="s">
        <v>60</v>
      </c>
      <c r="Y12" s="112" t="s">
        <v>60</v>
      </c>
      <c r="Z12" s="109" t="s">
        <v>61</v>
      </c>
      <c r="AA12" s="111" t="s">
        <v>61</v>
      </c>
    </row>
    <row r="13" spans="1:27" s="30" customFormat="1" ht="15" customHeight="1" x14ac:dyDescent="0.2">
      <c r="A13" s="22"/>
      <c r="B13" s="23"/>
      <c r="C13" s="191"/>
      <c r="D13" s="94"/>
      <c r="E13" s="113"/>
      <c r="F13" s="101" t="s">
        <v>32</v>
      </c>
      <c r="G13" s="114" t="s">
        <v>33</v>
      </c>
      <c r="H13" s="42"/>
      <c r="I13" s="128"/>
      <c r="J13" s="101" t="s">
        <v>34</v>
      </c>
      <c r="K13" s="115" t="s">
        <v>35</v>
      </c>
      <c r="L13" s="115" t="s">
        <v>36</v>
      </c>
      <c r="M13" s="115" t="s">
        <v>37</v>
      </c>
      <c r="N13" s="115" t="s">
        <v>38</v>
      </c>
      <c r="O13" s="115" t="s">
        <v>39</v>
      </c>
      <c r="P13" s="113" t="s">
        <v>40</v>
      </c>
      <c r="Q13" s="116" t="s">
        <v>41</v>
      </c>
      <c r="R13" s="116" t="s">
        <v>54</v>
      </c>
      <c r="S13" s="138" t="s">
        <v>34</v>
      </c>
      <c r="T13" s="178" t="s">
        <v>38</v>
      </c>
      <c r="U13" s="181" t="s">
        <v>34</v>
      </c>
      <c r="V13" s="139" t="s">
        <v>38</v>
      </c>
      <c r="W13" s="101"/>
      <c r="X13" s="94" t="s">
        <v>42</v>
      </c>
      <c r="Y13" s="115" t="s">
        <v>42</v>
      </c>
      <c r="Z13" s="113" t="s">
        <v>43</v>
      </c>
      <c r="AA13" s="95" t="s">
        <v>44</v>
      </c>
    </row>
    <row r="14" spans="1:27" s="30" customFormat="1" ht="15" customHeight="1" thickBot="1" x14ac:dyDescent="0.25">
      <c r="A14" s="100" t="s">
        <v>24</v>
      </c>
      <c r="B14" s="118" t="s">
        <v>19</v>
      </c>
      <c r="C14" s="192"/>
      <c r="D14" s="96" t="s">
        <v>42</v>
      </c>
      <c r="E14" s="98" t="s">
        <v>43</v>
      </c>
      <c r="F14" s="89" t="s">
        <v>45</v>
      </c>
      <c r="G14" s="99" t="s">
        <v>45</v>
      </c>
      <c r="H14" s="94" t="s">
        <v>42</v>
      </c>
      <c r="I14" s="99" t="s">
        <v>43</v>
      </c>
      <c r="J14" s="117"/>
      <c r="K14" s="98" t="s">
        <v>46</v>
      </c>
      <c r="L14" s="98" t="s">
        <v>47</v>
      </c>
      <c r="M14" s="98" t="s">
        <v>48</v>
      </c>
      <c r="N14" s="98"/>
      <c r="O14" s="98" t="s">
        <v>46</v>
      </c>
      <c r="P14" s="98" t="s">
        <v>47</v>
      </c>
      <c r="Q14" s="117" t="s">
        <v>48</v>
      </c>
      <c r="R14" s="117" t="s">
        <v>55</v>
      </c>
      <c r="S14" s="140"/>
      <c r="T14" s="179"/>
      <c r="U14" s="182"/>
      <c r="V14" s="141"/>
      <c r="W14" s="101"/>
      <c r="X14" s="119" t="s">
        <v>49</v>
      </c>
      <c r="Y14" s="98" t="s">
        <v>50</v>
      </c>
      <c r="Z14" s="98" t="s">
        <v>51</v>
      </c>
      <c r="AA14" s="118" t="s">
        <v>51</v>
      </c>
    </row>
    <row r="15" spans="1:27" x14ac:dyDescent="0.25">
      <c r="A15" s="43"/>
      <c r="B15" s="44"/>
      <c r="C15" s="121"/>
      <c r="D15" s="47"/>
      <c r="E15" s="48"/>
      <c r="F15" s="48"/>
      <c r="G15" s="83"/>
      <c r="H15" s="45"/>
      <c r="I15" s="46"/>
      <c r="J15" s="48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142"/>
      <c r="V15" s="143"/>
      <c r="W15" s="51"/>
      <c r="X15" s="47"/>
      <c r="Y15" s="52"/>
      <c r="Z15" s="52"/>
      <c r="AA15" s="50"/>
    </row>
    <row r="16" spans="1:27" x14ac:dyDescent="0.25">
      <c r="A16" s="57"/>
      <c r="B16" s="58"/>
      <c r="C16" s="122"/>
      <c r="D16" s="61"/>
      <c r="E16" s="62"/>
      <c r="F16" s="62"/>
      <c r="G16" s="84"/>
      <c r="H16" s="59"/>
      <c r="I16" s="60"/>
      <c r="J16" s="6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6"/>
      <c r="V16" s="145"/>
      <c r="W16" s="51"/>
      <c r="X16" s="61"/>
      <c r="Y16" s="64"/>
      <c r="Z16" s="64"/>
      <c r="AA16" s="60"/>
    </row>
    <row r="17" spans="1:27" x14ac:dyDescent="0.25">
      <c r="A17" s="57"/>
      <c r="B17" s="44"/>
      <c r="C17" s="121"/>
      <c r="D17" s="47"/>
      <c r="E17" s="48"/>
      <c r="F17" s="48"/>
      <c r="G17" s="83"/>
      <c r="H17" s="69"/>
      <c r="I17" s="50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146"/>
      <c r="V17" s="143"/>
      <c r="W17" s="51"/>
      <c r="X17" s="47"/>
      <c r="Y17" s="52"/>
      <c r="Z17" s="52"/>
      <c r="AA17" s="50"/>
    </row>
    <row r="18" spans="1:27" x14ac:dyDescent="0.25">
      <c r="A18" s="57"/>
      <c r="B18" s="58"/>
      <c r="C18" s="122"/>
      <c r="D18" s="61"/>
      <c r="E18" s="62"/>
      <c r="F18" s="62"/>
      <c r="G18" s="84"/>
      <c r="H18" s="59"/>
      <c r="I18" s="60"/>
      <c r="J18" s="62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6"/>
      <c r="V18" s="145"/>
      <c r="W18" s="51"/>
      <c r="X18" s="61"/>
      <c r="Y18" s="64"/>
      <c r="Z18" s="64"/>
      <c r="AA18" s="60"/>
    </row>
    <row r="19" spans="1:27" x14ac:dyDescent="0.25">
      <c r="A19" s="57"/>
      <c r="B19" s="44"/>
      <c r="C19" s="121"/>
      <c r="D19" s="47"/>
      <c r="E19" s="48"/>
      <c r="F19" s="48"/>
      <c r="G19" s="83"/>
      <c r="H19" s="69"/>
      <c r="I19" s="50"/>
      <c r="J19" s="48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146"/>
      <c r="V19" s="143"/>
      <c r="W19" s="51"/>
      <c r="X19" s="47"/>
      <c r="Y19" s="52"/>
      <c r="Z19" s="52"/>
      <c r="AA19" s="50"/>
    </row>
    <row r="20" spans="1:27" x14ac:dyDescent="0.25">
      <c r="A20" s="57"/>
      <c r="B20" s="58"/>
      <c r="C20" s="122"/>
      <c r="D20" s="61"/>
      <c r="E20" s="62"/>
      <c r="F20" s="62"/>
      <c r="G20" s="84"/>
      <c r="H20" s="59"/>
      <c r="I20" s="60"/>
      <c r="J20" s="62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6"/>
      <c r="V20" s="68"/>
      <c r="W20" s="51"/>
      <c r="X20" s="61"/>
      <c r="Y20" s="64"/>
      <c r="Z20" s="64"/>
      <c r="AA20" s="60"/>
    </row>
    <row r="21" spans="1:27" x14ac:dyDescent="0.25">
      <c r="A21" s="57"/>
      <c r="B21" s="44"/>
      <c r="C21" s="121"/>
      <c r="D21" s="47"/>
      <c r="E21" s="48"/>
      <c r="F21" s="48"/>
      <c r="G21" s="83"/>
      <c r="H21" s="69"/>
      <c r="I21" s="50"/>
      <c r="J21" s="4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146"/>
      <c r="V21" s="143"/>
      <c r="W21" s="51"/>
      <c r="X21" s="47"/>
      <c r="Y21" s="52"/>
      <c r="Z21" s="52"/>
      <c r="AA21" s="50"/>
    </row>
    <row r="22" spans="1:27" x14ac:dyDescent="0.25">
      <c r="A22" s="57"/>
      <c r="B22" s="58"/>
      <c r="C22" s="122"/>
      <c r="D22" s="61"/>
      <c r="E22" s="62"/>
      <c r="F22" s="62"/>
      <c r="G22" s="84"/>
      <c r="H22" s="59"/>
      <c r="I22" s="60"/>
      <c r="J22" s="62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6"/>
      <c r="V22" s="145"/>
      <c r="W22" s="51"/>
      <c r="X22" s="61"/>
      <c r="Y22" s="64"/>
      <c r="Z22" s="64"/>
      <c r="AA22" s="60"/>
    </row>
    <row r="23" spans="1:27" x14ac:dyDescent="0.25">
      <c r="A23" s="57"/>
      <c r="B23" s="44"/>
      <c r="C23" s="121"/>
      <c r="D23" s="47"/>
      <c r="E23" s="48"/>
      <c r="F23" s="48"/>
      <c r="G23" s="83"/>
      <c r="H23" s="69"/>
      <c r="I23" s="50"/>
      <c r="J23" s="48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66"/>
      <c r="V23" s="145"/>
      <c r="W23" s="51"/>
      <c r="X23" s="47"/>
      <c r="Y23" s="52"/>
      <c r="Z23" s="52"/>
      <c r="AA23" s="50"/>
    </row>
    <row r="24" spans="1:27" x14ac:dyDescent="0.25">
      <c r="A24" s="57"/>
      <c r="B24" s="58"/>
      <c r="C24" s="122"/>
      <c r="D24" s="61"/>
      <c r="E24" s="62"/>
      <c r="F24" s="62"/>
      <c r="G24" s="84"/>
      <c r="H24" s="59"/>
      <c r="I24" s="60"/>
      <c r="J24" s="62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6"/>
      <c r="V24" s="145"/>
      <c r="W24" s="51"/>
      <c r="X24" s="61"/>
      <c r="Y24" s="64"/>
      <c r="Z24" s="64"/>
      <c r="AA24" s="60"/>
    </row>
    <row r="25" spans="1:27" x14ac:dyDescent="0.25">
      <c r="A25" s="57"/>
      <c r="B25" s="44"/>
      <c r="C25" s="121"/>
      <c r="D25" s="47"/>
      <c r="E25" s="48"/>
      <c r="F25" s="48"/>
      <c r="G25" s="83"/>
      <c r="H25" s="69"/>
      <c r="I25" s="50"/>
      <c r="J25" s="48"/>
      <c r="K25" s="49"/>
      <c r="L25" s="49"/>
      <c r="M25" s="49"/>
      <c r="N25" s="49"/>
      <c r="O25" s="49"/>
      <c r="P25" s="49"/>
      <c r="Q25" s="49"/>
      <c r="R25" s="64"/>
      <c r="S25" s="144"/>
      <c r="T25" s="144"/>
      <c r="U25" s="66"/>
      <c r="V25" s="145"/>
      <c r="W25" s="51"/>
      <c r="X25" s="47"/>
      <c r="Y25" s="52"/>
      <c r="Z25" s="52"/>
      <c r="AA25" s="50"/>
    </row>
    <row r="26" spans="1:27" x14ac:dyDescent="0.25">
      <c r="A26" s="57"/>
      <c r="B26" s="58"/>
      <c r="C26" s="122"/>
      <c r="D26" s="61"/>
      <c r="E26" s="62"/>
      <c r="F26" s="62"/>
      <c r="G26" s="84"/>
      <c r="H26" s="59"/>
      <c r="I26" s="60"/>
      <c r="J26" s="62"/>
      <c r="K26" s="63"/>
      <c r="L26" s="63"/>
      <c r="M26" s="63"/>
      <c r="N26" s="63"/>
      <c r="O26" s="63"/>
      <c r="P26" s="63"/>
      <c r="Q26" s="63"/>
      <c r="R26" s="64"/>
      <c r="S26" s="144"/>
      <c r="T26" s="144"/>
      <c r="U26" s="66"/>
      <c r="V26" s="145"/>
      <c r="W26" s="51"/>
      <c r="X26" s="61"/>
      <c r="Y26" s="64"/>
      <c r="Z26" s="64"/>
      <c r="AA26" s="60"/>
    </row>
    <row r="27" spans="1:27" x14ac:dyDescent="0.25">
      <c r="A27" s="57"/>
      <c r="B27" s="44"/>
      <c r="C27" s="121"/>
      <c r="D27" s="47"/>
      <c r="E27" s="48"/>
      <c r="F27" s="48"/>
      <c r="G27" s="83"/>
      <c r="H27" s="69"/>
      <c r="I27" s="50"/>
      <c r="J27" s="48"/>
      <c r="K27" s="49"/>
      <c r="L27" s="49"/>
      <c r="M27" s="49"/>
      <c r="N27" s="49"/>
      <c r="O27" s="49"/>
      <c r="P27" s="49"/>
      <c r="Q27" s="49"/>
      <c r="R27" s="64"/>
      <c r="S27" s="144"/>
      <c r="T27" s="144"/>
      <c r="U27" s="66"/>
      <c r="V27" s="145"/>
      <c r="W27" s="51"/>
      <c r="X27" s="47"/>
      <c r="Y27" s="52"/>
      <c r="Z27" s="52"/>
      <c r="AA27" s="50"/>
    </row>
    <row r="28" spans="1:27" x14ac:dyDescent="0.25">
      <c r="A28" s="57"/>
      <c r="B28" s="58"/>
      <c r="C28" s="122"/>
      <c r="D28" s="61"/>
      <c r="E28" s="62"/>
      <c r="F28" s="62"/>
      <c r="G28" s="84"/>
      <c r="H28" s="59"/>
      <c r="I28" s="60"/>
      <c r="J28" s="62"/>
      <c r="K28" s="63"/>
      <c r="L28" s="63"/>
      <c r="M28" s="63"/>
      <c r="N28" s="63"/>
      <c r="O28" s="63"/>
      <c r="P28" s="63"/>
      <c r="Q28" s="63"/>
      <c r="R28" s="64"/>
      <c r="S28" s="144"/>
      <c r="T28" s="144"/>
      <c r="U28" s="66"/>
      <c r="V28" s="145"/>
      <c r="W28" s="51"/>
      <c r="X28" s="61"/>
      <c r="Y28" s="64"/>
      <c r="Z28" s="64"/>
      <c r="AA28" s="60"/>
    </row>
    <row r="29" spans="1:27" x14ac:dyDescent="0.25">
      <c r="A29" s="57"/>
      <c r="B29" s="44"/>
      <c r="C29" s="121"/>
      <c r="D29" s="47"/>
      <c r="E29" s="48"/>
      <c r="F29" s="48"/>
      <c r="G29" s="83"/>
      <c r="H29" s="69"/>
      <c r="I29" s="50"/>
      <c r="J29" s="48"/>
      <c r="K29" s="49"/>
      <c r="L29" s="49"/>
      <c r="M29" s="49"/>
      <c r="N29" s="49"/>
      <c r="O29" s="49"/>
      <c r="P29" s="49"/>
      <c r="Q29" s="49"/>
      <c r="R29" s="64"/>
      <c r="S29" s="144"/>
      <c r="T29" s="144"/>
      <c r="U29" s="66"/>
      <c r="V29" s="145"/>
      <c r="W29" s="51"/>
      <c r="X29" s="47"/>
      <c r="Y29" s="52"/>
      <c r="Z29" s="52"/>
      <c r="AA29" s="50"/>
    </row>
    <row r="30" spans="1:27" x14ac:dyDescent="0.25">
      <c r="A30" s="57"/>
      <c r="B30" s="58"/>
      <c r="C30" s="122"/>
      <c r="D30" s="61"/>
      <c r="E30" s="62"/>
      <c r="F30" s="62"/>
      <c r="G30" s="84"/>
      <c r="H30" s="59"/>
      <c r="I30" s="60"/>
      <c r="J30" s="62"/>
      <c r="K30" s="63"/>
      <c r="L30" s="63"/>
      <c r="M30" s="63"/>
      <c r="N30" s="63"/>
      <c r="O30" s="63"/>
      <c r="P30" s="63"/>
      <c r="Q30" s="63"/>
      <c r="R30" s="64"/>
      <c r="S30" s="144"/>
      <c r="T30" s="144"/>
      <c r="U30" s="66"/>
      <c r="V30" s="145"/>
      <c r="W30" s="51"/>
      <c r="X30" s="61"/>
      <c r="Y30" s="64"/>
      <c r="Z30" s="64"/>
      <c r="AA30" s="60"/>
    </row>
    <row r="31" spans="1:27" x14ac:dyDescent="0.25">
      <c r="A31" s="57"/>
      <c r="B31" s="44"/>
      <c r="C31" s="121"/>
      <c r="D31" s="47"/>
      <c r="E31" s="48"/>
      <c r="F31" s="48"/>
      <c r="G31" s="83"/>
      <c r="H31" s="69"/>
      <c r="I31" s="50"/>
      <c r="J31" s="48"/>
      <c r="K31" s="49"/>
      <c r="L31" s="49"/>
      <c r="M31" s="49"/>
      <c r="N31" s="49"/>
      <c r="O31" s="49"/>
      <c r="P31" s="49"/>
      <c r="Q31" s="49"/>
      <c r="R31" s="64"/>
      <c r="S31" s="144"/>
      <c r="T31" s="144"/>
      <c r="U31" s="66"/>
      <c r="V31" s="145"/>
      <c r="W31" s="51"/>
      <c r="X31" s="47"/>
      <c r="Y31" s="52"/>
      <c r="Z31" s="52"/>
      <c r="AA31" s="50"/>
    </row>
    <row r="32" spans="1:27" x14ac:dyDescent="0.25">
      <c r="A32" s="57"/>
      <c r="B32" s="44"/>
      <c r="C32" s="121"/>
      <c r="D32" s="47"/>
      <c r="E32" s="48"/>
      <c r="F32" s="48"/>
      <c r="G32" s="83"/>
      <c r="H32" s="69"/>
      <c r="I32" s="50"/>
      <c r="J32" s="48"/>
      <c r="K32" s="49"/>
      <c r="L32" s="49"/>
      <c r="M32" s="49"/>
      <c r="N32" s="49"/>
      <c r="O32" s="49"/>
      <c r="P32" s="49"/>
      <c r="Q32" s="49"/>
      <c r="R32" s="64"/>
      <c r="S32" s="144"/>
      <c r="T32" s="144"/>
      <c r="U32" s="66"/>
      <c r="V32" s="145"/>
      <c r="W32" s="51"/>
      <c r="X32" s="47"/>
      <c r="Y32" s="52"/>
      <c r="Z32" s="52"/>
      <c r="AA32" s="50"/>
    </row>
    <row r="33" spans="1:27" x14ac:dyDescent="0.25">
      <c r="A33" s="57"/>
      <c r="B33" s="44"/>
      <c r="C33" s="121"/>
      <c r="D33" s="47"/>
      <c r="E33" s="48"/>
      <c r="F33" s="48"/>
      <c r="G33" s="83"/>
      <c r="H33" s="69"/>
      <c r="I33" s="50"/>
      <c r="J33" s="48"/>
      <c r="K33" s="49"/>
      <c r="L33" s="49"/>
      <c r="M33" s="49"/>
      <c r="N33" s="49"/>
      <c r="O33" s="49"/>
      <c r="P33" s="49"/>
      <c r="Q33" s="49"/>
      <c r="R33" s="64"/>
      <c r="S33" s="144"/>
      <c r="T33" s="144"/>
      <c r="U33" s="66"/>
      <c r="V33" s="145"/>
      <c r="W33" s="51"/>
      <c r="X33" s="47"/>
      <c r="Y33" s="52"/>
      <c r="Z33" s="52"/>
      <c r="AA33" s="50"/>
    </row>
    <row r="34" spans="1:27" x14ac:dyDescent="0.25">
      <c r="A34" s="57"/>
      <c r="B34" s="44"/>
      <c r="C34" s="121"/>
      <c r="D34" s="47"/>
      <c r="E34" s="48"/>
      <c r="F34" s="48"/>
      <c r="G34" s="83"/>
      <c r="H34" s="69"/>
      <c r="I34" s="50"/>
      <c r="J34" s="48"/>
      <c r="K34" s="49"/>
      <c r="L34" s="49"/>
      <c r="M34" s="49"/>
      <c r="N34" s="49"/>
      <c r="O34" s="49"/>
      <c r="P34" s="49"/>
      <c r="Q34" s="49"/>
      <c r="R34" s="64"/>
      <c r="S34" s="144"/>
      <c r="T34" s="144"/>
      <c r="U34" s="66"/>
      <c r="V34" s="145"/>
      <c r="W34" s="51"/>
      <c r="X34" s="47"/>
      <c r="Y34" s="52"/>
      <c r="Z34" s="52"/>
      <c r="AA34" s="50"/>
    </row>
    <row r="35" spans="1:27" x14ac:dyDescent="0.25">
      <c r="A35" s="57"/>
      <c r="B35" s="44"/>
      <c r="C35" s="121"/>
      <c r="D35" s="47"/>
      <c r="E35" s="48"/>
      <c r="F35" s="48"/>
      <c r="G35" s="83"/>
      <c r="H35" s="69"/>
      <c r="I35" s="50"/>
      <c r="J35" s="48"/>
      <c r="K35" s="49"/>
      <c r="L35" s="49"/>
      <c r="M35" s="49"/>
      <c r="N35" s="49"/>
      <c r="O35" s="49"/>
      <c r="P35" s="49"/>
      <c r="Q35" s="49"/>
      <c r="R35" s="64"/>
      <c r="S35" s="144"/>
      <c r="T35" s="144"/>
      <c r="U35" s="66"/>
      <c r="V35" s="145"/>
      <c r="W35" s="51"/>
      <c r="X35" s="47"/>
      <c r="Y35" s="52"/>
      <c r="Z35" s="52"/>
      <c r="AA35" s="50"/>
    </row>
    <row r="36" spans="1:27" x14ac:dyDescent="0.25">
      <c r="A36" s="57"/>
      <c r="B36" s="44"/>
      <c r="C36" s="121"/>
      <c r="D36" s="47"/>
      <c r="E36" s="48"/>
      <c r="F36" s="48"/>
      <c r="G36" s="83"/>
      <c r="H36" s="69"/>
      <c r="I36" s="50"/>
      <c r="J36" s="48"/>
      <c r="K36" s="49"/>
      <c r="L36" s="49"/>
      <c r="M36" s="49"/>
      <c r="N36" s="49"/>
      <c r="O36" s="49"/>
      <c r="P36" s="49"/>
      <c r="Q36" s="49"/>
      <c r="R36" s="64"/>
      <c r="S36" s="144"/>
      <c r="T36" s="144"/>
      <c r="U36" s="66"/>
      <c r="V36" s="145"/>
      <c r="W36" s="51"/>
      <c r="X36" s="47"/>
      <c r="Y36" s="52"/>
      <c r="Z36" s="52"/>
      <c r="AA36" s="50"/>
    </row>
    <row r="37" spans="1:27" x14ac:dyDescent="0.25">
      <c r="A37" s="57"/>
      <c r="B37" s="44"/>
      <c r="C37" s="121"/>
      <c r="D37" s="47"/>
      <c r="E37" s="48"/>
      <c r="F37" s="48"/>
      <c r="G37" s="83"/>
      <c r="H37" s="69"/>
      <c r="I37" s="50"/>
      <c r="J37" s="48"/>
      <c r="K37" s="49"/>
      <c r="L37" s="49"/>
      <c r="M37" s="49"/>
      <c r="N37" s="49"/>
      <c r="O37" s="49"/>
      <c r="P37" s="49"/>
      <c r="Q37" s="49"/>
      <c r="R37" s="64"/>
      <c r="S37" s="144"/>
      <c r="T37" s="144"/>
      <c r="U37" s="66"/>
      <c r="V37" s="145"/>
      <c r="W37" s="51"/>
      <c r="X37" s="47"/>
      <c r="Y37" s="52"/>
      <c r="Z37" s="52"/>
      <c r="AA37" s="50"/>
    </row>
    <row r="38" spans="1:27" x14ac:dyDescent="0.25">
      <c r="A38" s="57"/>
      <c r="B38" s="44"/>
      <c r="C38" s="121"/>
      <c r="D38" s="47"/>
      <c r="E38" s="48"/>
      <c r="F38" s="48"/>
      <c r="G38" s="83"/>
      <c r="H38" s="69"/>
      <c r="I38" s="50"/>
      <c r="J38" s="48"/>
      <c r="K38" s="49"/>
      <c r="L38" s="49"/>
      <c r="M38" s="49"/>
      <c r="N38" s="49"/>
      <c r="O38" s="49"/>
      <c r="P38" s="49"/>
      <c r="Q38" s="49"/>
      <c r="R38" s="64"/>
      <c r="S38" s="144"/>
      <c r="T38" s="144"/>
      <c r="U38" s="66"/>
      <c r="V38" s="145"/>
      <c r="W38" s="51"/>
      <c r="X38" s="47"/>
      <c r="Y38" s="52"/>
      <c r="Z38" s="52"/>
      <c r="AA38" s="50"/>
    </row>
    <row r="39" spans="1:27" x14ac:dyDescent="0.25">
      <c r="A39" s="57"/>
      <c r="B39" s="44"/>
      <c r="C39" s="121"/>
      <c r="D39" s="47"/>
      <c r="E39" s="48"/>
      <c r="F39" s="48"/>
      <c r="G39" s="83"/>
      <c r="H39" s="69"/>
      <c r="I39" s="50"/>
      <c r="J39" s="48"/>
      <c r="K39" s="49"/>
      <c r="L39" s="49"/>
      <c r="M39" s="49"/>
      <c r="N39" s="49"/>
      <c r="O39" s="49"/>
      <c r="P39" s="49"/>
      <c r="Q39" s="49"/>
      <c r="R39" s="64"/>
      <c r="S39" s="144"/>
      <c r="T39" s="144"/>
      <c r="U39" s="66"/>
      <c r="V39" s="145"/>
      <c r="W39" s="51"/>
      <c r="X39" s="47"/>
      <c r="Y39" s="52"/>
      <c r="Z39" s="52"/>
      <c r="AA39" s="50"/>
    </row>
    <row r="40" spans="1:27" x14ac:dyDescent="0.25">
      <c r="A40" s="57"/>
      <c r="B40" s="44"/>
      <c r="C40" s="121"/>
      <c r="D40" s="47"/>
      <c r="E40" s="48"/>
      <c r="F40" s="48"/>
      <c r="G40" s="83"/>
      <c r="H40" s="69"/>
      <c r="I40" s="50"/>
      <c r="J40" s="48"/>
      <c r="K40" s="49"/>
      <c r="L40" s="49"/>
      <c r="M40" s="49"/>
      <c r="N40" s="49"/>
      <c r="O40" s="49"/>
      <c r="P40" s="49"/>
      <c r="Q40" s="49"/>
      <c r="R40" s="64"/>
      <c r="S40" s="144"/>
      <c r="T40" s="144"/>
      <c r="U40" s="66"/>
      <c r="V40" s="145"/>
      <c r="W40" s="51"/>
      <c r="X40" s="47"/>
      <c r="Y40" s="52"/>
      <c r="Z40" s="52"/>
      <c r="AA40" s="50"/>
    </row>
    <row r="41" spans="1:27" x14ac:dyDescent="0.25">
      <c r="A41" s="57"/>
      <c r="B41" s="44"/>
      <c r="C41" s="121"/>
      <c r="D41" s="47"/>
      <c r="E41" s="48"/>
      <c r="F41" s="48"/>
      <c r="G41" s="83"/>
      <c r="H41" s="69"/>
      <c r="I41" s="50"/>
      <c r="J41" s="48"/>
      <c r="K41" s="49"/>
      <c r="L41" s="49"/>
      <c r="M41" s="49"/>
      <c r="N41" s="49"/>
      <c r="O41" s="49"/>
      <c r="P41" s="49"/>
      <c r="Q41" s="49"/>
      <c r="R41" s="64"/>
      <c r="S41" s="144"/>
      <c r="T41" s="144"/>
      <c r="U41" s="66"/>
      <c r="V41" s="145"/>
      <c r="W41" s="51"/>
      <c r="X41" s="47"/>
      <c r="Y41" s="52"/>
      <c r="Z41" s="52"/>
      <c r="AA41" s="50"/>
    </row>
    <row r="42" spans="1:27" x14ac:dyDescent="0.25">
      <c r="A42" s="57"/>
      <c r="B42" s="44"/>
      <c r="C42" s="121"/>
      <c r="D42" s="47"/>
      <c r="E42" s="48"/>
      <c r="F42" s="48"/>
      <c r="G42" s="83"/>
      <c r="H42" s="69"/>
      <c r="I42" s="50"/>
      <c r="J42" s="48"/>
      <c r="K42" s="49"/>
      <c r="L42" s="49"/>
      <c r="M42" s="49"/>
      <c r="N42" s="49"/>
      <c r="O42" s="49"/>
      <c r="P42" s="49"/>
      <c r="Q42" s="49"/>
      <c r="R42" s="64"/>
      <c r="S42" s="144"/>
      <c r="T42" s="144"/>
      <c r="U42" s="66"/>
      <c r="V42" s="145"/>
      <c r="W42" s="51"/>
      <c r="X42" s="47"/>
      <c r="Y42" s="52"/>
      <c r="Z42" s="52"/>
      <c r="AA42" s="50"/>
    </row>
    <row r="43" spans="1:27" x14ac:dyDescent="0.25">
      <c r="A43" s="57"/>
      <c r="B43" s="44"/>
      <c r="C43" s="121"/>
      <c r="D43" s="47"/>
      <c r="E43" s="48"/>
      <c r="F43" s="48"/>
      <c r="G43" s="83"/>
      <c r="H43" s="69"/>
      <c r="I43" s="50"/>
      <c r="J43" s="48"/>
      <c r="K43" s="49"/>
      <c r="L43" s="49"/>
      <c r="M43" s="49"/>
      <c r="N43" s="49"/>
      <c r="O43" s="49"/>
      <c r="P43" s="49"/>
      <c r="Q43" s="49"/>
      <c r="R43" s="64"/>
      <c r="S43" s="144"/>
      <c r="T43" s="144"/>
      <c r="U43" s="66"/>
      <c r="V43" s="145"/>
      <c r="W43" s="51"/>
      <c r="X43" s="47"/>
      <c r="Y43" s="52"/>
      <c r="Z43" s="52"/>
      <c r="AA43" s="50"/>
    </row>
    <row r="44" spans="1:27" x14ac:dyDescent="0.25">
      <c r="A44" s="57"/>
      <c r="B44" s="44"/>
      <c r="C44" s="121"/>
      <c r="D44" s="47"/>
      <c r="E44" s="48"/>
      <c r="F44" s="48"/>
      <c r="G44" s="83"/>
      <c r="H44" s="69"/>
      <c r="I44" s="50"/>
      <c r="J44" s="48"/>
      <c r="K44" s="49"/>
      <c r="L44" s="49"/>
      <c r="M44" s="49"/>
      <c r="N44" s="49"/>
      <c r="O44" s="49"/>
      <c r="P44" s="49"/>
      <c r="Q44" s="49"/>
      <c r="R44" s="64"/>
      <c r="S44" s="144"/>
      <c r="T44" s="144"/>
      <c r="U44" s="66"/>
      <c r="V44" s="145"/>
      <c r="W44" s="51"/>
      <c r="X44" s="47"/>
      <c r="Y44" s="52"/>
      <c r="Z44" s="52"/>
      <c r="AA44" s="50"/>
    </row>
    <row r="45" spans="1:27" x14ac:dyDescent="0.25">
      <c r="A45" s="57"/>
      <c r="B45" s="44"/>
      <c r="C45" s="121"/>
      <c r="D45" s="47"/>
      <c r="E45" s="48"/>
      <c r="F45" s="48"/>
      <c r="G45" s="83"/>
      <c r="H45" s="69"/>
      <c r="I45" s="50"/>
      <c r="J45" s="48"/>
      <c r="K45" s="49"/>
      <c r="L45" s="49"/>
      <c r="M45" s="49"/>
      <c r="N45" s="49"/>
      <c r="O45" s="49"/>
      <c r="P45" s="49"/>
      <c r="Q45" s="49"/>
      <c r="R45" s="64"/>
      <c r="S45" s="144"/>
      <c r="T45" s="144"/>
      <c r="U45" s="66"/>
      <c r="V45" s="145"/>
      <c r="W45" s="51"/>
      <c r="X45" s="47"/>
      <c r="Y45" s="52"/>
      <c r="Z45" s="52"/>
      <c r="AA45" s="50"/>
    </row>
    <row r="46" spans="1:27" x14ac:dyDescent="0.25">
      <c r="A46" s="57"/>
      <c r="B46" s="44"/>
      <c r="C46" s="121"/>
      <c r="D46" s="47"/>
      <c r="E46" s="48"/>
      <c r="F46" s="48"/>
      <c r="G46" s="83"/>
      <c r="H46" s="69"/>
      <c r="I46" s="50"/>
      <c r="J46" s="48"/>
      <c r="K46" s="49"/>
      <c r="L46" s="49"/>
      <c r="M46" s="49"/>
      <c r="N46" s="49"/>
      <c r="O46" s="49"/>
      <c r="P46" s="49"/>
      <c r="Q46" s="49"/>
      <c r="R46" s="64"/>
      <c r="S46" s="144"/>
      <c r="T46" s="144"/>
      <c r="U46" s="66"/>
      <c r="V46" s="145"/>
      <c r="W46" s="51"/>
      <c r="X46" s="47"/>
      <c r="Y46" s="52"/>
      <c r="Z46" s="52"/>
      <c r="AA46" s="50"/>
    </row>
    <row r="47" spans="1:27" x14ac:dyDescent="0.25">
      <c r="A47" s="57"/>
      <c r="B47" s="58"/>
      <c r="C47" s="122"/>
      <c r="D47" s="61"/>
      <c r="E47" s="62"/>
      <c r="F47" s="62"/>
      <c r="G47" s="84"/>
      <c r="H47" s="59"/>
      <c r="I47" s="60"/>
      <c r="J47" s="62"/>
      <c r="K47" s="63"/>
      <c r="L47" s="63"/>
      <c r="M47" s="63"/>
      <c r="N47" s="63"/>
      <c r="O47" s="63"/>
      <c r="P47" s="63"/>
      <c r="Q47" s="63"/>
      <c r="R47" s="64"/>
      <c r="S47" s="144"/>
      <c r="T47" s="144"/>
      <c r="U47" s="66"/>
      <c r="V47" s="145"/>
      <c r="W47" s="51"/>
      <c r="X47" s="61"/>
      <c r="Y47" s="64"/>
      <c r="Z47" s="64"/>
      <c r="AA47" s="60"/>
    </row>
    <row r="48" spans="1:27" x14ac:dyDescent="0.25">
      <c r="A48" s="57"/>
      <c r="B48" s="44"/>
      <c r="C48" s="121"/>
      <c r="D48" s="47"/>
      <c r="E48" s="48"/>
      <c r="F48" s="48"/>
      <c r="G48" s="83"/>
      <c r="H48" s="69"/>
      <c r="I48" s="50"/>
      <c r="J48" s="48"/>
      <c r="K48" s="49"/>
      <c r="L48" s="49"/>
      <c r="M48" s="49"/>
      <c r="N48" s="49"/>
      <c r="O48" s="49"/>
      <c r="P48" s="49"/>
      <c r="Q48" s="49"/>
      <c r="R48" s="64"/>
      <c r="S48" s="144"/>
      <c r="T48" s="144"/>
      <c r="U48" s="66"/>
      <c r="V48" s="145"/>
      <c r="W48" s="51"/>
      <c r="X48" s="47"/>
      <c r="Y48" s="52"/>
      <c r="Z48" s="52"/>
      <c r="AA48" s="50"/>
    </row>
    <row r="49" spans="1:27" ht="15.75" thickBot="1" x14ac:dyDescent="0.3">
      <c r="A49" s="70"/>
      <c r="B49" s="71"/>
      <c r="C49" s="123"/>
      <c r="D49" s="74"/>
      <c r="E49" s="75"/>
      <c r="F49" s="75"/>
      <c r="G49" s="85"/>
      <c r="H49" s="72"/>
      <c r="I49" s="73"/>
      <c r="J49" s="75"/>
      <c r="K49" s="76"/>
      <c r="L49" s="76"/>
      <c r="M49" s="76"/>
      <c r="N49" s="76"/>
      <c r="O49" s="76"/>
      <c r="P49" s="76"/>
      <c r="Q49" s="76"/>
      <c r="R49" s="77"/>
      <c r="S49" s="147"/>
      <c r="T49" s="147"/>
      <c r="U49" s="79"/>
      <c r="V49" s="148"/>
      <c r="W49" s="51"/>
      <c r="X49" s="74"/>
      <c r="Y49" s="77"/>
      <c r="Z49" s="77"/>
      <c r="AA49" s="73"/>
    </row>
  </sheetData>
  <mergeCells count="2">
    <mergeCell ref="J10:K10"/>
    <mergeCell ref="C12:C14"/>
  </mergeCells>
  <pageMargins left="0.7" right="0.7" top="0.75" bottom="0.75" header="0.3" footer="0.3"/>
  <pageSetup orientation="portrait" r:id="rId1"/>
  <headerFooter>
    <oddFooter>&amp;L&amp;1#&amp;"Arial"&amp;6&amp;K737373Confidentiality: C2 - 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8B8B-E9CF-4F15-89FB-A3FD44B24DD3}">
  <dimension ref="A8:I33"/>
  <sheetViews>
    <sheetView workbookViewId="0">
      <selection activeCell="M27" sqref="M27"/>
    </sheetView>
  </sheetViews>
  <sheetFormatPr defaultRowHeight="15" x14ac:dyDescent="0.25"/>
  <cols>
    <col min="2" max="2" width="32.28515625" customWidth="1"/>
    <col min="3" max="3" width="16.28515625" customWidth="1"/>
  </cols>
  <sheetData>
    <row r="8" spans="1:9" ht="15.75" thickBot="1" x14ac:dyDescent="0.3">
      <c r="A8" s="124"/>
      <c r="B8" s="124"/>
      <c r="C8" s="124"/>
    </row>
    <row r="9" spans="1:9" x14ac:dyDescent="0.25">
      <c r="B9" s="126"/>
      <c r="D9" s="87" t="s">
        <v>30</v>
      </c>
      <c r="E9" s="26"/>
      <c r="F9" s="26"/>
      <c r="G9" s="26"/>
      <c r="H9" s="26"/>
      <c r="I9" s="29"/>
    </row>
    <row r="10" spans="1:9" ht="16.5" thickBot="1" x14ac:dyDescent="0.3">
      <c r="A10" s="31" t="s">
        <v>31</v>
      </c>
      <c r="B10" s="23"/>
      <c r="C10" s="125" t="s">
        <v>64</v>
      </c>
      <c r="D10" s="88" t="s">
        <v>91</v>
      </c>
      <c r="E10" s="35"/>
      <c r="F10" s="35"/>
      <c r="G10" s="35"/>
      <c r="H10" s="35"/>
      <c r="I10" s="36"/>
    </row>
    <row r="11" spans="1:9" x14ac:dyDescent="0.25">
      <c r="A11" s="22"/>
      <c r="B11" s="23"/>
      <c r="C11" s="191" t="s">
        <v>65</v>
      </c>
      <c r="D11" s="40"/>
      <c r="E11" s="39"/>
      <c r="F11" s="39"/>
      <c r="G11" s="39"/>
      <c r="H11" s="39"/>
      <c r="I11" s="41"/>
    </row>
    <row r="12" spans="1:9" ht="15" customHeight="1" x14ac:dyDescent="0.25">
      <c r="A12" s="22"/>
      <c r="B12" s="23"/>
      <c r="C12" s="191"/>
      <c r="D12" s="90" t="s">
        <v>34</v>
      </c>
      <c r="E12" s="91" t="s">
        <v>35</v>
      </c>
      <c r="F12" s="92" t="s">
        <v>36</v>
      </c>
      <c r="G12" s="91" t="s">
        <v>38</v>
      </c>
      <c r="H12" s="92" t="s">
        <v>39</v>
      </c>
      <c r="I12" s="93" t="s">
        <v>40</v>
      </c>
    </row>
    <row r="13" spans="1:9" ht="15.75" thickBot="1" x14ac:dyDescent="0.3">
      <c r="A13" s="100" t="s">
        <v>24</v>
      </c>
      <c r="B13" s="37" t="s">
        <v>19</v>
      </c>
      <c r="C13" s="192"/>
      <c r="D13" s="96"/>
      <c r="E13" s="97" t="s">
        <v>46</v>
      </c>
      <c r="F13" s="89" t="s">
        <v>52</v>
      </c>
      <c r="G13" s="98"/>
      <c r="H13" s="89" t="s">
        <v>46</v>
      </c>
      <c r="I13" s="99" t="s">
        <v>52</v>
      </c>
    </row>
    <row r="14" spans="1:9" x14ac:dyDescent="0.25">
      <c r="A14" s="43"/>
      <c r="B14" s="44"/>
      <c r="C14" s="121"/>
      <c r="D14" s="53"/>
      <c r="E14" s="54"/>
      <c r="F14" s="55"/>
      <c r="G14" s="54"/>
      <c r="H14" s="55"/>
      <c r="I14" s="56"/>
    </row>
    <row r="15" spans="1:9" x14ac:dyDescent="0.25">
      <c r="A15" s="57"/>
      <c r="B15" s="58"/>
      <c r="C15" s="122"/>
      <c r="D15" s="65"/>
      <c r="E15" s="66"/>
      <c r="F15" s="67"/>
      <c r="G15" s="66"/>
      <c r="H15" s="67"/>
      <c r="I15" s="68"/>
    </row>
    <row r="16" spans="1:9" x14ac:dyDescent="0.25">
      <c r="A16" s="57"/>
      <c r="B16" s="44"/>
      <c r="C16" s="121"/>
      <c r="D16" s="65"/>
      <c r="E16" s="66"/>
      <c r="F16" s="67"/>
      <c r="G16" s="66"/>
      <c r="H16" s="67"/>
      <c r="I16" s="68"/>
    </row>
    <row r="17" spans="1:9" x14ac:dyDescent="0.25">
      <c r="A17" s="57"/>
      <c r="B17" s="58"/>
      <c r="C17" s="122"/>
      <c r="D17" s="65"/>
      <c r="E17" s="66"/>
      <c r="F17" s="67"/>
      <c r="G17" s="66"/>
      <c r="H17" s="67"/>
      <c r="I17" s="68"/>
    </row>
    <row r="18" spans="1:9" x14ac:dyDescent="0.25">
      <c r="A18" s="57"/>
      <c r="B18" s="44"/>
      <c r="C18" s="121"/>
      <c r="D18" s="65"/>
      <c r="E18" s="66"/>
      <c r="F18" s="67"/>
      <c r="G18" s="66"/>
      <c r="H18" s="67"/>
      <c r="I18" s="68"/>
    </row>
    <row r="19" spans="1:9" x14ac:dyDescent="0.25">
      <c r="A19" s="57"/>
      <c r="B19" s="58"/>
      <c r="C19" s="122"/>
      <c r="D19" s="65"/>
      <c r="E19" s="66"/>
      <c r="F19" s="67"/>
      <c r="G19" s="66"/>
      <c r="H19" s="67"/>
      <c r="I19" s="68"/>
    </row>
    <row r="20" spans="1:9" x14ac:dyDescent="0.25">
      <c r="A20" s="57"/>
      <c r="B20" s="44"/>
      <c r="C20" s="121"/>
      <c r="D20" s="65"/>
      <c r="E20" s="66"/>
      <c r="F20" s="67"/>
      <c r="G20" s="66"/>
      <c r="H20" s="67"/>
      <c r="I20" s="68"/>
    </row>
    <row r="21" spans="1:9" x14ac:dyDescent="0.25">
      <c r="A21" s="57"/>
      <c r="B21" s="58"/>
      <c r="C21" s="122"/>
      <c r="D21" s="65"/>
      <c r="E21" s="66"/>
      <c r="F21" s="67"/>
      <c r="G21" s="66"/>
      <c r="H21" s="67"/>
      <c r="I21" s="68"/>
    </row>
    <row r="22" spans="1:9" x14ac:dyDescent="0.25">
      <c r="A22" s="57"/>
      <c r="B22" s="44"/>
      <c r="C22" s="121"/>
      <c r="D22" s="65"/>
      <c r="E22" s="66"/>
      <c r="F22" s="67"/>
      <c r="G22" s="66"/>
      <c r="H22" s="67"/>
      <c r="I22" s="68"/>
    </row>
    <row r="23" spans="1:9" x14ac:dyDescent="0.25">
      <c r="A23" s="57"/>
      <c r="B23" s="58"/>
      <c r="C23" s="122"/>
      <c r="D23" s="65"/>
      <c r="E23" s="66"/>
      <c r="F23" s="67"/>
      <c r="G23" s="66"/>
      <c r="H23" s="67"/>
      <c r="I23" s="68"/>
    </row>
    <row r="24" spans="1:9" x14ac:dyDescent="0.25">
      <c r="A24" s="57"/>
      <c r="B24" s="44"/>
      <c r="C24" s="121"/>
      <c r="D24" s="65"/>
      <c r="E24" s="66"/>
      <c r="F24" s="67"/>
      <c r="G24" s="66"/>
      <c r="H24" s="67"/>
      <c r="I24" s="68"/>
    </row>
    <row r="25" spans="1:9" x14ac:dyDescent="0.25">
      <c r="A25" s="57"/>
      <c r="B25" s="58"/>
      <c r="C25" s="122"/>
      <c r="D25" s="65"/>
      <c r="E25" s="66"/>
      <c r="F25" s="67"/>
      <c r="G25" s="66"/>
      <c r="H25" s="67"/>
      <c r="I25" s="68"/>
    </row>
    <row r="26" spans="1:9" x14ac:dyDescent="0.25">
      <c r="A26" s="57"/>
      <c r="B26" s="44"/>
      <c r="C26" s="121"/>
      <c r="D26" s="65"/>
      <c r="E26" s="66"/>
      <c r="F26" s="67"/>
      <c r="G26" s="66"/>
      <c r="H26" s="67"/>
      <c r="I26" s="68"/>
    </row>
    <row r="27" spans="1:9" x14ac:dyDescent="0.25">
      <c r="A27" s="57"/>
      <c r="B27" s="58"/>
      <c r="C27" s="122"/>
      <c r="D27" s="65"/>
      <c r="E27" s="66"/>
      <c r="F27" s="67"/>
      <c r="G27" s="66"/>
      <c r="H27" s="67"/>
      <c r="I27" s="68"/>
    </row>
    <row r="28" spans="1:9" x14ac:dyDescent="0.25">
      <c r="A28" s="57"/>
      <c r="B28" s="44"/>
      <c r="C28" s="121"/>
      <c r="D28" s="65"/>
      <c r="E28" s="66"/>
      <c r="F28" s="67"/>
      <c r="G28" s="66"/>
      <c r="H28" s="67"/>
      <c r="I28" s="68"/>
    </row>
    <row r="29" spans="1:9" x14ac:dyDescent="0.25">
      <c r="A29" s="57"/>
      <c r="B29" s="58"/>
      <c r="C29" s="122"/>
      <c r="D29" s="65"/>
      <c r="E29" s="66"/>
      <c r="F29" s="67"/>
      <c r="G29" s="66"/>
      <c r="H29" s="67"/>
      <c r="I29" s="68"/>
    </row>
    <row r="30" spans="1:9" x14ac:dyDescent="0.25">
      <c r="A30" s="57"/>
      <c r="B30" s="44"/>
      <c r="C30" s="121"/>
      <c r="D30" s="65"/>
      <c r="E30" s="66"/>
      <c r="F30" s="67"/>
      <c r="G30" s="66"/>
      <c r="H30" s="67"/>
      <c r="I30" s="68"/>
    </row>
    <row r="31" spans="1:9" x14ac:dyDescent="0.25">
      <c r="A31" s="57"/>
      <c r="B31" s="58"/>
      <c r="C31" s="122"/>
      <c r="D31" s="65"/>
      <c r="E31" s="66"/>
      <c r="F31" s="67"/>
      <c r="G31" s="66"/>
      <c r="H31" s="67"/>
      <c r="I31" s="68"/>
    </row>
    <row r="32" spans="1:9" x14ac:dyDescent="0.25">
      <c r="A32" s="57"/>
      <c r="B32" s="44"/>
      <c r="C32" s="121"/>
      <c r="D32" s="65"/>
      <c r="E32" s="66"/>
      <c r="F32" s="67"/>
      <c r="G32" s="66"/>
      <c r="H32" s="67"/>
      <c r="I32" s="68"/>
    </row>
    <row r="33" spans="1:9" ht="15.75" thickBot="1" x14ac:dyDescent="0.3">
      <c r="A33" s="70"/>
      <c r="B33" s="71"/>
      <c r="C33" s="123"/>
      <c r="D33" s="78"/>
      <c r="E33" s="79"/>
      <c r="F33" s="80"/>
      <c r="G33" s="79"/>
      <c r="H33" s="80"/>
      <c r="I33" s="81"/>
    </row>
  </sheetData>
  <mergeCells count="1">
    <mergeCell ref="C11:C13"/>
  </mergeCells>
  <pageMargins left="0.7" right="0.7" top="0.75" bottom="0.75" header="0.3" footer="0.3"/>
  <pageSetup orientation="portrait" r:id="rId1"/>
  <headerFooter>
    <oddFooter>&amp;L&amp;1#&amp;"Arial"&amp;6&amp;K737373Confidentiality: C2 -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Anmälan</vt:lpstr>
      <vt:lpstr>Logi</vt:lpstr>
      <vt:lpstr>Fest</vt:lpstr>
      <vt:lpstr>Längd</vt:lpstr>
      <vt:lpstr>Alpin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Benny Stenström (NY-MU)</dc:creator>
  <cp:lastModifiedBy>Redin Lindholm Pia (GV-TM)</cp:lastModifiedBy>
  <cp:lastPrinted>2019-04-11T07:47:47Z</cp:lastPrinted>
  <dcterms:created xsi:type="dcterms:W3CDTF">2019-04-11T07:45:32Z</dcterms:created>
  <dcterms:modified xsi:type="dcterms:W3CDTF">2023-11-10T14:59:17Z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2021-10-15T13:31:52Z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76fffbc3-042d-4097-ac84-beaeb5eceee0</vt:lpwstr>
  </property>
  <property fmtid="{D5CDD505-2E9C-101B-9397-08002B2CF9AE}" pid="8" name="MSIP_Label_6431d30e-c018-4f72-ad4c-e56e9d03b1f0_ContentBits">
    <vt:lpwstr>2</vt:lpwstr>
  </property>
</Properties>
</file>